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11" i="2" l="1"/>
  <c r="G31" i="1"/>
  <c r="G30" i="1"/>
  <c r="G29" i="1"/>
  <c r="G28" i="1"/>
  <c r="G27" i="1"/>
  <c r="G26" i="1"/>
  <c r="G25" i="1"/>
  <c r="G24" i="1"/>
  <c r="G18" i="1"/>
  <c r="G17" i="1"/>
  <c r="G16" i="1"/>
  <c r="G15" i="1"/>
  <c r="G14" i="1"/>
  <c r="G13" i="1"/>
  <c r="G12" i="1"/>
  <c r="G11" i="1"/>
  <c r="G12" i="2"/>
  <c r="G13" i="2"/>
  <c r="G14" i="2"/>
  <c r="G15" i="2"/>
  <c r="G16" i="2"/>
  <c r="G17" i="2"/>
  <c r="G18" i="2"/>
  <c r="G11" i="2"/>
  <c r="F12" i="2"/>
  <c r="F13" i="2"/>
  <c r="F14" i="2"/>
  <c r="F15" i="2"/>
  <c r="F16" i="2"/>
  <c r="F17" i="2"/>
  <c r="F18" i="2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INT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(D11*E11*0.05)
</t>
        </r>
        <r>
          <rPr>
            <sz val="11"/>
            <color indexed="81"/>
            <rFont val="ＭＳ Ｐゴシック"/>
            <family val="3"/>
            <charset val="128"/>
          </rPr>
          <t>下にコピー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※ROUNDDOWN関数であれば
以下のように設定　します。</t>
        </r>
      </text>
    </comment>
  </commentList>
</comments>
</file>

<file path=xl/sharedStrings.xml><?xml version="1.0" encoding="utf-8"?>
<sst xmlns="http://schemas.openxmlformats.org/spreadsheetml/2006/main" count="62" uniqueCount="26">
  <si>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</si>
  <si>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</si>
  <si>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</si>
  <si>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</si>
  <si>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</si>
  <si>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</si>
  <si>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</si>
  <si>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</si>
  <si>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</si>
  <si>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</si>
  <si>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</si>
  <si>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</si>
  <si>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</si>
  <si>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</si>
  <si>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</si>
  <si>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</si>
  <si>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</si>
  <si>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INT</t>
    <phoneticPr fontId="2"/>
  </si>
  <si>
    <t>指定した数値を整数にします。</t>
    <rPh sb="0" eb="2">
      <t>シテイ</t>
    </rPh>
    <rPh sb="4" eb="6">
      <t>スウチ</t>
    </rPh>
    <rPh sb="7" eb="9">
      <t>セイスウ</t>
    </rPh>
    <phoneticPr fontId="2"/>
  </si>
  <si>
    <r>
      <t>「小数点以下」の部分は＝切捨て。</t>
    </r>
    <r>
      <rPr>
        <u/>
        <sz val="11"/>
        <rFont val="ＭＳ ゴシック"/>
        <family val="3"/>
        <charset val="128"/>
      </rPr>
      <t>「負」の場合は＝小数点以下を切り上げ。</t>
    </r>
    <rPh sb="1" eb="4">
      <t>ショウスウテン</t>
    </rPh>
    <rPh sb="4" eb="6">
      <t>イカ</t>
    </rPh>
    <rPh sb="8" eb="10">
      <t>ブブン</t>
    </rPh>
    <rPh sb="12" eb="14">
      <t>キリス</t>
    </rPh>
    <rPh sb="17" eb="18">
      <t>フ</t>
    </rPh>
    <rPh sb="20" eb="22">
      <t>バアイ</t>
    </rPh>
    <rPh sb="24" eb="27">
      <t>ショウスウテン</t>
    </rPh>
    <rPh sb="27" eb="29">
      <t>イカ</t>
    </rPh>
    <rPh sb="30" eb="31">
      <t>キ</t>
    </rPh>
    <rPh sb="32" eb="33">
      <t>ア</t>
    </rPh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</si>
  <si>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</si>
  <si>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</si>
  <si>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r>
      <t>I</t>
    </r>
    <r>
      <rPr>
        <sz val="11"/>
        <rFont val="ＭＳ ゴシック"/>
        <family val="3"/>
        <charset val="128"/>
      </rPr>
      <t>NT関数の未使用</t>
    </r>
    <rPh sb="3" eb="5">
      <t>カンスウ</t>
    </rPh>
    <rPh sb="6" eb="9">
      <t>ミシヨウ</t>
    </rPh>
    <phoneticPr fontId="2"/>
  </si>
  <si>
    <t>※四捨五入されてしまいます</t>
    <rPh sb="1" eb="5">
      <t>シシャゴニュウ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</si>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</sst>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.0;[Red]\-#,##0.0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2" borderId="1" xfId="2" applyFont="1" applyFill="1" applyBorder="1">
      <alignment vertical="center"/>
    </xf>
    <xf numFmtId="38" fontId="0" fillId="0" borderId="0" xfId="2" applyFont="1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38" fontId="0" fillId="0" borderId="0" xfId="2" applyFont="1" applyBorder="1">
      <alignment vertical="center"/>
    </xf>
    <xf numFmtId="0" fontId="0" fillId="0" borderId="1" xfId="0" applyBorder="1" applyAlignment="1">
      <alignment horizontal="righ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2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9" fontId="0" fillId="0" borderId="0" xfId="1" applyFont="1" applyFill="1" applyBorder="1">
      <alignment vertical="center"/>
    </xf>
    <xf numFmtId="38" fontId="1" fillId="0" borderId="0" xfId="2" applyFont="1" applyFill="1" applyBorder="1" applyAlignment="1">
      <alignment horizontal="left" vertical="center"/>
    </xf>
    <xf numFmtId="0" fontId="15" fillId="0" borderId="0" xfId="0" applyFont="1" applyFill="1" applyBorder="1">
      <alignment vertical="center"/>
    </xf>
    <xf numFmtId="38" fontId="0" fillId="5" borderId="1" xfId="2" applyFont="1" applyFill="1" applyBorder="1">
      <alignment vertical="center"/>
    </xf>
    <xf numFmtId="176" fontId="0" fillId="5" borderId="1" xfId="2" applyNumberFormat="1" applyFont="1" applyFill="1" applyBorder="1">
      <alignment vertical="center"/>
    </xf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8" fontId="1" fillId="7" borderId="1" xfId="2" applyFont="1" applyFill="1" applyBorder="1" applyAlignment="1">
      <alignment horizontal="center" vertical="center"/>
    </xf>
    <xf numFmtId="38" fontId="0" fillId="8" borderId="1" xfId="2" applyNumberFormat="1" applyFont="1" applyFill="1" applyBorder="1">
      <alignment vertical="center"/>
    </xf>
    <xf numFmtId="0" fontId="1" fillId="9" borderId="1" xfId="0" applyFont="1" applyFill="1" applyBorder="1" applyAlignment="1">
      <alignment horizontal="center" vertical="center"/>
    </xf>
    <xf numFmtId="38" fontId="0" fillId="6" borderId="1" xfId="2" applyNumberFormat="1" applyFont="1" applyFill="1" applyBorder="1">
      <alignment vertical="center"/>
    </xf>
    <xf numFmtId="0" fontId="0" fillId="10" borderId="1" xfId="0" applyFill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6" fillId="5" borderId="0" xfId="3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18</xdr:row>
      <xdr:rowOff>161925</xdr:rowOff>
    </xdr:from>
    <xdr:to>
      <xdr:col>11</xdr:col>
      <xdr:colOff>523875</xdr:colOff>
      <xdr:row>22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3429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323850</xdr:colOff>
      <xdr:row>7</xdr:row>
      <xdr:rowOff>114300</xdr:rowOff>
    </xdr:from>
    <xdr:to>
      <xdr:col>9</xdr:col>
      <xdr:colOff>523875</xdr:colOff>
      <xdr:row>10</xdr:row>
      <xdr:rowOff>57150</xdr:rowOff>
    </xdr:to>
    <xdr:sp macro="" textlink="">
      <xdr:nvSpPr>
        <xdr:cNvPr id="4" name="テキスト ボックス 3"/>
        <xdr:cNvSpPr txBox="1"/>
      </xdr:nvSpPr>
      <xdr:spPr>
        <a:xfrm>
          <a:off x="5514975" y="1495425"/>
          <a:ext cx="1628775" cy="4572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消費税＝５％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12</xdr:row>
      <xdr:rowOff>95250</xdr:rowOff>
    </xdr:from>
    <xdr:to>
      <xdr:col>9</xdr:col>
      <xdr:colOff>685800</xdr:colOff>
      <xdr:row>16</xdr:row>
      <xdr:rowOff>76200</xdr:rowOff>
    </xdr:to>
    <xdr:pic>
      <xdr:nvPicPr>
        <xdr:cNvPr id="2105" name="Picture 5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5532"/>
        <a:stretch>
          <a:fillRect/>
        </a:stretch>
      </xdr:blipFill>
      <xdr:spPr bwMode="auto">
        <a:xfrm>
          <a:off x="5257800" y="2333625"/>
          <a:ext cx="1981200" cy="6667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10</xdr:col>
      <xdr:colOff>76200</xdr:colOff>
      <xdr:row>3</xdr:row>
      <xdr:rowOff>0</xdr:rowOff>
    </xdr:from>
    <xdr:to>
      <xdr:col>16</xdr:col>
      <xdr:colOff>9525</xdr:colOff>
      <xdr:row>17</xdr:row>
      <xdr:rowOff>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0" y="628650"/>
          <a:ext cx="4648200" cy="2466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400050</xdr:colOff>
      <xdr:row>17</xdr:row>
      <xdr:rowOff>95250</xdr:rowOff>
    </xdr:from>
    <xdr:to>
      <xdr:col>9</xdr:col>
      <xdr:colOff>619125</xdr:colOff>
      <xdr:row>20</xdr:row>
      <xdr:rowOff>38100</xdr:rowOff>
    </xdr:to>
    <xdr:sp macro="" textlink="">
      <xdr:nvSpPr>
        <xdr:cNvPr id="5" name="テキスト ボックス 4"/>
        <xdr:cNvSpPr txBox="1"/>
      </xdr:nvSpPr>
      <xdr:spPr>
        <a:xfrm>
          <a:off x="5543550" y="3190875"/>
          <a:ext cx="1628775" cy="4572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消費税＝５％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B14" sqref="B14:B15"/>
    </sheetView>
  </sheetViews>
  <sheetFormatPr defaultColWidth="11.375" defaultRowHeight="13.5" x14ac:dyDescent="0.15"/>
  <cols>
    <col min="1" max="1" width="3" customWidth="1"/>
    <col min="2" max="6" width="9.375" customWidth="1"/>
    <col min="7" max="7" width="18.25" customWidth="1"/>
    <col min="8" max="12" width="9.375" customWidth="1"/>
    <col min="13" max="13" width="9.5" customWidth="1"/>
  </cols>
  <sheetData>
    <row r="1" spans="1:12" ht="12.75" customHeight="1" thickBot="1" x14ac:dyDescent="0.2">
      <c r="A1" s="37" t="s">
        <v>24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">
      <c r="B2" s="33" t="s">
        <v>17</v>
      </c>
      <c r="C2" s="34"/>
      <c r="D2" s="34"/>
      <c r="E2" s="35"/>
      <c r="F2" s="4" t="s">
        <v>2</v>
      </c>
      <c r="G2" s="36" t="s">
        <v>5</v>
      </c>
      <c r="H2" s="36"/>
      <c r="I2" s="36"/>
    </row>
    <row r="4" spans="1:12" x14ac:dyDescent="0.15">
      <c r="C4" t="s">
        <v>18</v>
      </c>
    </row>
    <row r="5" spans="1:12" x14ac:dyDescent="0.15">
      <c r="C5" t="s">
        <v>19</v>
      </c>
    </row>
    <row r="7" spans="1:12" ht="18.75" x14ac:dyDescent="0.15">
      <c r="B7" s="1" t="s">
        <v>0</v>
      </c>
      <c r="C7" s="3" t="s">
        <v>1</v>
      </c>
    </row>
    <row r="8" spans="1:12" x14ac:dyDescent="0.15">
      <c r="C8" s="7"/>
      <c r="I8" s="15"/>
      <c r="J8" s="16"/>
      <c r="K8" s="16"/>
    </row>
    <row r="9" spans="1:12" x14ac:dyDescent="0.15">
      <c r="C9" t="s">
        <v>21</v>
      </c>
      <c r="H9" s="11"/>
      <c r="I9" s="18"/>
      <c r="J9" s="18"/>
      <c r="K9" s="18"/>
      <c r="L9" s="11"/>
    </row>
    <row r="10" spans="1:12" x14ac:dyDescent="0.15">
      <c r="C10" s="26" t="s">
        <v>6</v>
      </c>
      <c r="D10" s="27" t="s">
        <v>7</v>
      </c>
      <c r="E10" s="27" t="s">
        <v>8</v>
      </c>
      <c r="F10" s="27" t="s">
        <v>20</v>
      </c>
      <c r="G10" s="30" t="s">
        <v>22</v>
      </c>
      <c r="H10" s="11"/>
      <c r="I10" s="12"/>
      <c r="J10" s="12"/>
      <c r="K10" s="12"/>
      <c r="L10" s="11"/>
    </row>
    <row r="11" spans="1:12" x14ac:dyDescent="0.15">
      <c r="C11" s="32" t="s">
        <v>9</v>
      </c>
      <c r="D11" s="14">
        <v>125</v>
      </c>
      <c r="E11" s="2">
        <v>134</v>
      </c>
      <c r="F11" s="24"/>
      <c r="G11" s="29">
        <f>D11*E11*0.05</f>
        <v>837.5</v>
      </c>
      <c r="H11" s="13"/>
      <c r="I11" s="19"/>
      <c r="J11" s="19"/>
      <c r="K11" s="19"/>
      <c r="L11" s="11"/>
    </row>
    <row r="12" spans="1:12" x14ac:dyDescent="0.15">
      <c r="C12" s="32" t="s">
        <v>10</v>
      </c>
      <c r="D12" s="14">
        <v>78</v>
      </c>
      <c r="E12" s="2">
        <v>211</v>
      </c>
      <c r="F12" s="24"/>
      <c r="G12" s="29">
        <f t="shared" ref="G12:G18" si="0">D12*E12*0.05</f>
        <v>822.90000000000009</v>
      </c>
      <c r="H12" s="13"/>
      <c r="I12" s="19"/>
      <c r="J12" s="19"/>
      <c r="K12" s="19"/>
      <c r="L12" s="11"/>
    </row>
    <row r="13" spans="1:12" x14ac:dyDescent="0.15">
      <c r="C13" s="32" t="s">
        <v>11</v>
      </c>
      <c r="D13" s="14">
        <v>38</v>
      </c>
      <c r="E13" s="2">
        <v>323</v>
      </c>
      <c r="F13" s="24"/>
      <c r="G13" s="29">
        <f t="shared" si="0"/>
        <v>613.70000000000005</v>
      </c>
      <c r="H13" s="13"/>
      <c r="I13" s="19"/>
      <c r="J13" s="19"/>
      <c r="K13" s="19"/>
      <c r="L13" s="11"/>
    </row>
    <row r="14" spans="1:12" x14ac:dyDescent="0.15">
      <c r="C14" s="32" t="s">
        <v>12</v>
      </c>
      <c r="D14" s="14">
        <v>210</v>
      </c>
      <c r="E14" s="2">
        <v>245</v>
      </c>
      <c r="F14" s="24"/>
      <c r="G14" s="29">
        <f t="shared" si="0"/>
        <v>2572.5</v>
      </c>
      <c r="H14" s="13"/>
      <c r="I14" s="19"/>
      <c r="J14" s="19"/>
      <c r="K14" s="19"/>
      <c r="L14" s="11"/>
    </row>
    <row r="15" spans="1:12" x14ac:dyDescent="0.15">
      <c r="C15" s="32" t="s">
        <v>13</v>
      </c>
      <c r="D15" s="14">
        <v>88</v>
      </c>
      <c r="E15" s="2">
        <v>321</v>
      </c>
      <c r="F15" s="24"/>
      <c r="G15" s="29">
        <f t="shared" si="0"/>
        <v>1412.4</v>
      </c>
      <c r="H15" s="13"/>
      <c r="I15" s="19"/>
      <c r="J15" s="19"/>
      <c r="K15" s="19"/>
      <c r="L15" s="11"/>
    </row>
    <row r="16" spans="1:12" x14ac:dyDescent="0.15">
      <c r="C16" s="32" t="s">
        <v>14</v>
      </c>
      <c r="D16" s="14">
        <v>36</v>
      </c>
      <c r="E16" s="2">
        <v>402</v>
      </c>
      <c r="F16" s="24"/>
      <c r="G16" s="29">
        <f t="shared" si="0"/>
        <v>723.6</v>
      </c>
      <c r="H16" s="13"/>
      <c r="I16" s="19"/>
      <c r="J16" s="19"/>
      <c r="K16" s="19"/>
      <c r="L16" s="11"/>
    </row>
    <row r="17" spans="2:12" x14ac:dyDescent="0.15">
      <c r="C17" s="32" t="s">
        <v>15</v>
      </c>
      <c r="D17" s="14">
        <v>58</v>
      </c>
      <c r="E17" s="2">
        <v>389</v>
      </c>
      <c r="F17" s="24"/>
      <c r="G17" s="29">
        <f t="shared" si="0"/>
        <v>1128.1000000000001</v>
      </c>
      <c r="H17" s="13"/>
      <c r="I17" s="19"/>
      <c r="J17" s="19"/>
      <c r="K17" s="19"/>
      <c r="L17" s="11"/>
    </row>
    <row r="18" spans="2:12" x14ac:dyDescent="0.15">
      <c r="C18" s="32" t="s">
        <v>16</v>
      </c>
      <c r="D18" s="14">
        <v>21</v>
      </c>
      <c r="E18" s="2">
        <v>532</v>
      </c>
      <c r="F18" s="24"/>
      <c r="G18" s="29">
        <f t="shared" si="0"/>
        <v>558.6</v>
      </c>
      <c r="H18" s="13"/>
      <c r="I18" s="19"/>
      <c r="J18" s="19"/>
      <c r="K18" s="19"/>
      <c r="L18" s="11"/>
    </row>
    <row r="19" spans="2:12" x14ac:dyDescent="0.15">
      <c r="F19" s="10"/>
      <c r="G19" s="23" t="s">
        <v>23</v>
      </c>
      <c r="H19" s="11"/>
      <c r="I19" s="17"/>
      <c r="J19" s="17"/>
      <c r="K19" s="17"/>
      <c r="L19" s="11"/>
    </row>
    <row r="20" spans="2:12" x14ac:dyDescent="0.15">
      <c r="F20" s="10"/>
      <c r="G20" s="10"/>
      <c r="H20" s="11"/>
      <c r="I20" s="17"/>
      <c r="J20" s="17"/>
      <c r="K20" s="17"/>
      <c r="L20" s="11"/>
    </row>
    <row r="21" spans="2:12" x14ac:dyDescent="0.15">
      <c r="C21" s="5" t="s">
        <v>3</v>
      </c>
      <c r="F21" s="10"/>
      <c r="G21" s="10"/>
      <c r="H21" s="11"/>
      <c r="I21" s="17"/>
      <c r="J21" s="17"/>
      <c r="K21" s="17"/>
      <c r="L21" s="11"/>
    </row>
    <row r="22" spans="2:12" x14ac:dyDescent="0.15">
      <c r="F22" s="10"/>
      <c r="G22" s="22"/>
      <c r="I22" s="17"/>
      <c r="J22" s="17"/>
      <c r="K22" s="17"/>
      <c r="L22" s="8"/>
    </row>
    <row r="23" spans="2:12" x14ac:dyDescent="0.15">
      <c r="B23" s="6" t="s">
        <v>4</v>
      </c>
      <c r="C23" s="26" t="s">
        <v>6</v>
      </c>
      <c r="D23" s="27" t="s">
        <v>7</v>
      </c>
      <c r="E23" s="27" t="s">
        <v>8</v>
      </c>
      <c r="F23" s="28" t="s">
        <v>20</v>
      </c>
      <c r="G23" s="30" t="s">
        <v>22</v>
      </c>
      <c r="H23" s="11"/>
      <c r="I23" s="18"/>
      <c r="J23" s="18"/>
      <c r="K23" s="18"/>
    </row>
    <row r="24" spans="2:12" x14ac:dyDescent="0.15">
      <c r="C24" s="32" t="s">
        <v>9</v>
      </c>
      <c r="D24" s="14">
        <v>125</v>
      </c>
      <c r="E24" s="2">
        <v>134</v>
      </c>
      <c r="F24" s="9">
        <f>INT(D24*E24*0.05)</f>
        <v>837</v>
      </c>
      <c r="G24" s="29">
        <f>D24*E24*0.05</f>
        <v>837.5</v>
      </c>
      <c r="H24" s="11"/>
      <c r="I24" s="12"/>
      <c r="J24" s="12"/>
      <c r="K24" s="12"/>
    </row>
    <row r="25" spans="2:12" x14ac:dyDescent="0.15">
      <c r="C25" s="32" t="s">
        <v>10</v>
      </c>
      <c r="D25" s="14">
        <v>78</v>
      </c>
      <c r="E25" s="2">
        <v>211</v>
      </c>
      <c r="F25" s="9">
        <f t="shared" ref="F25:F31" si="1">INT(D25*E25*0.05)</f>
        <v>822</v>
      </c>
      <c r="G25" s="29">
        <f t="shared" ref="G25:G31" si="2">D25*E25*0.05</f>
        <v>822.90000000000009</v>
      </c>
      <c r="H25" s="13"/>
      <c r="I25" s="19"/>
      <c r="J25" s="19"/>
      <c r="K25" s="19"/>
    </row>
    <row r="26" spans="2:12" x14ac:dyDescent="0.15">
      <c r="C26" s="32" t="s">
        <v>11</v>
      </c>
      <c r="D26" s="14">
        <v>38</v>
      </c>
      <c r="E26" s="2">
        <v>323</v>
      </c>
      <c r="F26" s="9">
        <f t="shared" si="1"/>
        <v>613</v>
      </c>
      <c r="G26" s="29">
        <f t="shared" si="2"/>
        <v>613.70000000000005</v>
      </c>
      <c r="H26" s="13"/>
      <c r="I26" s="19"/>
      <c r="J26" s="19"/>
      <c r="K26" s="19"/>
    </row>
    <row r="27" spans="2:12" x14ac:dyDescent="0.15">
      <c r="C27" s="32" t="s">
        <v>12</v>
      </c>
      <c r="D27" s="14">
        <v>210</v>
      </c>
      <c r="E27" s="2">
        <v>245</v>
      </c>
      <c r="F27" s="9">
        <f t="shared" si="1"/>
        <v>2572</v>
      </c>
      <c r="G27" s="29">
        <f t="shared" si="2"/>
        <v>2572.5</v>
      </c>
      <c r="H27" s="13"/>
      <c r="I27" s="19"/>
      <c r="J27" s="19"/>
      <c r="K27" s="19"/>
    </row>
    <row r="28" spans="2:12" x14ac:dyDescent="0.15">
      <c r="C28" s="32" t="s">
        <v>13</v>
      </c>
      <c r="D28" s="14">
        <v>88</v>
      </c>
      <c r="E28" s="2">
        <v>321</v>
      </c>
      <c r="F28" s="9">
        <f t="shared" si="1"/>
        <v>1412</v>
      </c>
      <c r="G28" s="29">
        <f t="shared" si="2"/>
        <v>1412.4</v>
      </c>
      <c r="H28" s="13"/>
      <c r="I28" s="19"/>
      <c r="J28" s="19"/>
      <c r="K28" s="19"/>
    </row>
    <row r="29" spans="2:12" x14ac:dyDescent="0.15">
      <c r="C29" s="32" t="s">
        <v>14</v>
      </c>
      <c r="D29" s="14">
        <v>36</v>
      </c>
      <c r="E29" s="2">
        <v>402</v>
      </c>
      <c r="F29" s="9">
        <f t="shared" si="1"/>
        <v>723</v>
      </c>
      <c r="G29" s="29">
        <f t="shared" si="2"/>
        <v>723.6</v>
      </c>
      <c r="H29" s="13"/>
      <c r="I29" s="19"/>
      <c r="J29" s="19"/>
      <c r="K29" s="19"/>
    </row>
    <row r="30" spans="2:12" x14ac:dyDescent="0.15">
      <c r="C30" s="32" t="s">
        <v>15</v>
      </c>
      <c r="D30" s="14">
        <v>58</v>
      </c>
      <c r="E30" s="2">
        <v>389</v>
      </c>
      <c r="F30" s="9">
        <f t="shared" si="1"/>
        <v>1128</v>
      </c>
      <c r="G30" s="29">
        <f t="shared" si="2"/>
        <v>1128.1000000000001</v>
      </c>
      <c r="H30" s="13"/>
      <c r="I30" s="19"/>
      <c r="J30" s="19"/>
      <c r="K30" s="19"/>
    </row>
    <row r="31" spans="2:12" x14ac:dyDescent="0.15">
      <c r="C31" s="32" t="s">
        <v>16</v>
      </c>
      <c r="D31" s="14">
        <v>21</v>
      </c>
      <c r="E31" s="2">
        <v>532</v>
      </c>
      <c r="F31" s="9">
        <f t="shared" si="1"/>
        <v>558</v>
      </c>
      <c r="G31" s="29">
        <f t="shared" si="2"/>
        <v>558.6</v>
      </c>
      <c r="H31" s="13"/>
      <c r="I31" s="19"/>
      <c r="J31" s="19"/>
      <c r="K31" s="19"/>
    </row>
    <row r="32" spans="2:12" x14ac:dyDescent="0.15">
      <c r="C32" s="17"/>
      <c r="D32" s="20"/>
      <c r="E32" s="17"/>
      <c r="F32" s="21"/>
      <c r="G32" s="23" t="s">
        <v>23</v>
      </c>
      <c r="H32" s="13"/>
      <c r="I32" s="19"/>
      <c r="J32" s="19"/>
      <c r="K32" s="1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H27" sqref="H27"/>
    </sheetView>
  </sheetViews>
  <sheetFormatPr defaultColWidth="11.375" defaultRowHeight="13.5" x14ac:dyDescent="0.15"/>
  <cols>
    <col min="1" max="1" width="3" customWidth="1"/>
    <col min="2" max="6" width="9.25" customWidth="1"/>
    <col min="7" max="7" width="18.25" customWidth="1"/>
    <col min="8" max="13" width="9.25" customWidth="1"/>
  </cols>
  <sheetData>
    <row r="1" spans="1:12" ht="12.75" customHeight="1" thickBot="1" x14ac:dyDescent="0.2">
      <c r="A1" s="37" t="s">
        <v>25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">
      <c r="B2" s="33" t="s">
        <v>17</v>
      </c>
      <c r="C2" s="34"/>
      <c r="D2" s="34"/>
      <c r="E2" s="35"/>
      <c r="F2" s="4" t="s">
        <v>2</v>
      </c>
      <c r="G2" s="36" t="s">
        <v>5</v>
      </c>
      <c r="H2" s="36"/>
      <c r="I2" s="36"/>
    </row>
    <row r="4" spans="1:12" x14ac:dyDescent="0.15">
      <c r="C4" t="s">
        <v>18</v>
      </c>
    </row>
    <row r="5" spans="1:12" x14ac:dyDescent="0.15">
      <c r="C5" t="s">
        <v>19</v>
      </c>
    </row>
    <row r="7" spans="1:12" ht="18.75" x14ac:dyDescent="0.15">
      <c r="B7" s="1" t="s">
        <v>0</v>
      </c>
      <c r="C7" s="3" t="s">
        <v>1</v>
      </c>
    </row>
    <row r="8" spans="1:12" x14ac:dyDescent="0.15">
      <c r="C8" s="7"/>
      <c r="I8" s="15"/>
      <c r="J8" s="16"/>
      <c r="K8" s="16"/>
    </row>
    <row r="9" spans="1:12" x14ac:dyDescent="0.15">
      <c r="C9" t="s">
        <v>21</v>
      </c>
      <c r="H9" s="11"/>
      <c r="I9" s="18"/>
      <c r="J9" s="18"/>
      <c r="K9" s="18"/>
      <c r="L9" s="11"/>
    </row>
    <row r="10" spans="1:12" x14ac:dyDescent="0.15">
      <c r="C10" s="26" t="s">
        <v>6</v>
      </c>
      <c r="D10" s="27" t="s">
        <v>7</v>
      </c>
      <c r="E10" s="27" t="s">
        <v>8</v>
      </c>
      <c r="F10" s="27" t="s">
        <v>20</v>
      </c>
      <c r="G10" s="30" t="s">
        <v>22</v>
      </c>
      <c r="H10" s="11"/>
      <c r="I10" s="12"/>
      <c r="J10" s="12"/>
      <c r="K10" s="12"/>
      <c r="L10" s="11"/>
    </row>
    <row r="11" spans="1:12" x14ac:dyDescent="0.15">
      <c r="C11" s="32" t="s">
        <v>9</v>
      </c>
      <c r="D11" s="14">
        <v>125</v>
      </c>
      <c r="E11" s="2">
        <v>134</v>
      </c>
      <c r="F11" s="25">
        <f>INT(D11*E11*0.05)</f>
        <v>837</v>
      </c>
      <c r="G11" s="31">
        <f>D11*E11*0.05</f>
        <v>837.5</v>
      </c>
      <c r="H11" s="13"/>
      <c r="I11" s="19"/>
      <c r="J11" s="19"/>
      <c r="K11" s="19"/>
      <c r="L11" s="11"/>
    </row>
    <row r="12" spans="1:12" x14ac:dyDescent="0.15">
      <c r="C12" s="32" t="s">
        <v>10</v>
      </c>
      <c r="D12" s="14">
        <v>78</v>
      </c>
      <c r="E12" s="2">
        <v>211</v>
      </c>
      <c r="F12" s="25">
        <f t="shared" ref="F12:F18" si="0">INT(D12*E12*0.05)</f>
        <v>822</v>
      </c>
      <c r="G12" s="31">
        <f t="shared" ref="G12:G18" si="1">D12*E12*0.05</f>
        <v>822.90000000000009</v>
      </c>
      <c r="H12" s="13"/>
      <c r="I12" s="19"/>
      <c r="J12" s="19"/>
      <c r="K12" s="19"/>
      <c r="L12" s="11"/>
    </row>
    <row r="13" spans="1:12" x14ac:dyDescent="0.15">
      <c r="C13" s="32" t="s">
        <v>11</v>
      </c>
      <c r="D13" s="14">
        <v>38</v>
      </c>
      <c r="E13" s="2">
        <v>323</v>
      </c>
      <c r="F13" s="25">
        <f t="shared" si="0"/>
        <v>613</v>
      </c>
      <c r="G13" s="31">
        <f t="shared" si="1"/>
        <v>613.70000000000005</v>
      </c>
      <c r="H13" s="13"/>
      <c r="I13" s="19"/>
      <c r="J13" s="19"/>
      <c r="K13" s="19"/>
      <c r="L13" s="11"/>
    </row>
    <row r="14" spans="1:12" x14ac:dyDescent="0.15">
      <c r="C14" s="32" t="s">
        <v>12</v>
      </c>
      <c r="D14" s="14">
        <v>210</v>
      </c>
      <c r="E14" s="2">
        <v>245</v>
      </c>
      <c r="F14" s="25">
        <f t="shared" si="0"/>
        <v>2572</v>
      </c>
      <c r="G14" s="31">
        <f t="shared" si="1"/>
        <v>2572.5</v>
      </c>
      <c r="H14" s="13"/>
      <c r="I14" s="19"/>
      <c r="J14" s="19"/>
      <c r="K14" s="19"/>
      <c r="L14" s="11"/>
    </row>
    <row r="15" spans="1:12" x14ac:dyDescent="0.15">
      <c r="C15" s="32" t="s">
        <v>13</v>
      </c>
      <c r="D15" s="14">
        <v>88</v>
      </c>
      <c r="E15" s="2">
        <v>321</v>
      </c>
      <c r="F15" s="25">
        <f t="shared" si="0"/>
        <v>1412</v>
      </c>
      <c r="G15" s="31">
        <f t="shared" si="1"/>
        <v>1412.4</v>
      </c>
      <c r="H15" s="13"/>
      <c r="I15" s="19"/>
      <c r="J15" s="19"/>
      <c r="K15" s="19"/>
      <c r="L15" s="11"/>
    </row>
    <row r="16" spans="1:12" x14ac:dyDescent="0.15">
      <c r="C16" s="32" t="s">
        <v>14</v>
      </c>
      <c r="D16" s="14">
        <v>36</v>
      </c>
      <c r="E16" s="2">
        <v>402</v>
      </c>
      <c r="F16" s="25">
        <f t="shared" si="0"/>
        <v>723</v>
      </c>
      <c r="G16" s="31">
        <f t="shared" si="1"/>
        <v>723.6</v>
      </c>
      <c r="H16" s="13"/>
      <c r="I16" s="19"/>
      <c r="J16" s="19"/>
      <c r="K16" s="19"/>
      <c r="L16" s="11"/>
    </row>
    <row r="17" spans="3:12" x14ac:dyDescent="0.15">
      <c r="C17" s="32" t="s">
        <v>15</v>
      </c>
      <c r="D17" s="14">
        <v>58</v>
      </c>
      <c r="E17" s="2">
        <v>389</v>
      </c>
      <c r="F17" s="25">
        <f t="shared" si="0"/>
        <v>1128</v>
      </c>
      <c r="G17" s="31">
        <f t="shared" si="1"/>
        <v>1128.1000000000001</v>
      </c>
      <c r="H17" s="13"/>
      <c r="I17" s="19"/>
      <c r="J17" s="19"/>
      <c r="K17" s="19"/>
      <c r="L17" s="11"/>
    </row>
    <row r="18" spans="3:12" x14ac:dyDescent="0.15">
      <c r="C18" s="32" t="s">
        <v>16</v>
      </c>
      <c r="D18" s="14">
        <v>21</v>
      </c>
      <c r="E18" s="2">
        <v>532</v>
      </c>
      <c r="F18" s="25">
        <f t="shared" si="0"/>
        <v>558</v>
      </c>
      <c r="G18" s="31">
        <f t="shared" si="1"/>
        <v>558.6</v>
      </c>
      <c r="H18" s="13"/>
      <c r="I18" s="19"/>
      <c r="J18" s="19"/>
      <c r="K18" s="19"/>
      <c r="L18" s="11"/>
    </row>
    <row r="19" spans="3:12" x14ac:dyDescent="0.15">
      <c r="C19" s="17"/>
      <c r="D19" s="17"/>
      <c r="E19" s="17"/>
      <c r="F19" s="17"/>
      <c r="G19" s="23" t="s">
        <v>23</v>
      </c>
      <c r="H19" s="17"/>
      <c r="I19" s="17"/>
      <c r="J19" s="17"/>
      <c r="K19" s="17"/>
      <c r="L19" s="11"/>
    </row>
    <row r="20" spans="3:12" x14ac:dyDescent="0.15">
      <c r="H20" s="11"/>
      <c r="I20" s="11"/>
      <c r="J20" s="11"/>
      <c r="K20" s="11"/>
      <c r="L20" s="11"/>
    </row>
    <row r="21" spans="3:12" x14ac:dyDescent="0.15">
      <c r="C21" s="5"/>
      <c r="H21" s="11"/>
      <c r="I21" s="11"/>
      <c r="J21" s="11"/>
      <c r="K21" s="11"/>
      <c r="L21" s="11"/>
    </row>
    <row r="23" spans="3:12" x14ac:dyDescent="0.15">
      <c r="G23" s="8"/>
      <c r="L23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2015-04-14T03:41:13Z</dcterms:modified>
</cp:coreProperties>
</file>