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4" i="1" l="1"/>
  <c r="G25" i="1"/>
  <c r="G10" i="2"/>
  <c r="G9" i="2"/>
  <c r="D26" i="1" l="1"/>
  <c r="D11" i="2"/>
</calcChain>
</file>

<file path=xl/comments1.xml><?xml version="1.0" encoding="utf-8"?>
<comments xmlns="http://schemas.openxmlformats.org/spreadsheetml/2006/main">
  <authors>
    <author>根津良彦</author>
  </authors>
  <commentList>
    <comment ref="C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数値入力し、書式で「以上」を設定します。
文字列ではありません！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G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(D9,</t>
        </r>
        <r>
          <rPr>
            <b/>
            <sz val="12"/>
            <color indexed="50"/>
            <rFont val="ＭＳ Ｐゴシック"/>
            <family val="3"/>
            <charset val="128"/>
          </rPr>
          <t>C14:C19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G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(D10,</t>
        </r>
        <r>
          <rPr>
            <b/>
            <sz val="12"/>
            <color indexed="14"/>
            <rFont val="ＭＳ Ｐゴシック"/>
            <family val="3"/>
            <charset val="128"/>
          </rPr>
          <t>D13:F13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0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D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INDEX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D14:F19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,G9,G10)
</t>
        </r>
        <r>
          <rPr>
            <sz val="11"/>
            <color indexed="81"/>
            <rFont val="ＭＳ Ｐゴシック"/>
            <family val="3"/>
            <charset val="128"/>
          </rPr>
          <t>「範囲」はデータ部分のみ！
　→「見出し」は除外します。</t>
        </r>
      </text>
    </comment>
  </commentList>
</comments>
</file>

<file path=xl/sharedStrings.xml><?xml version="1.0" encoding="utf-8"?>
<sst xmlns="http://schemas.openxmlformats.org/spreadsheetml/2006/main" count="52" uniqueCount="22">
  <si>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</si>
  <si>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</si>
  <si>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</si>
  <si>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</si>
  <si>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</si>
  <si>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</si>
  <si>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　</t>
    <phoneticPr fontId="2"/>
  </si>
  <si>
    <t>重量</t>
    <rPh sb="0" eb="2">
      <t>ジュウリョウ</t>
    </rPh>
    <phoneticPr fontId="2"/>
  </si>
  <si>
    <t>届け先</t>
    <rPh sb="0" eb="1">
      <t>トド</t>
    </rPh>
    <rPh sb="2" eb="3">
      <t>サキ</t>
    </rPh>
    <phoneticPr fontId="2"/>
  </si>
  <si>
    <t>関東</t>
    <rPh sb="0" eb="2">
      <t>カントウ</t>
    </rPh>
    <phoneticPr fontId="2"/>
  </si>
  <si>
    <t>東北</t>
    <rPh sb="0" eb="2">
      <t>トウホク</t>
    </rPh>
    <phoneticPr fontId="2"/>
  </si>
  <si>
    <t>以外</t>
    <rPh sb="0" eb="2">
      <t>イガイ</t>
    </rPh>
    <phoneticPr fontId="2"/>
  </si>
  <si>
    <t>配送料金</t>
    <rPh sb="0" eb="2">
      <t>ハイソウ</t>
    </rPh>
    <rPh sb="2" eb="4">
      <t>リョウキン</t>
    </rPh>
    <phoneticPr fontId="2"/>
  </si>
  <si>
    <t>行目データ</t>
    <rPh sb="0" eb="2">
      <t>ギョウメ</t>
    </rPh>
    <phoneticPr fontId="2"/>
  </si>
  <si>
    <t>列目データ</t>
    <rPh sb="0" eb="1">
      <t>レツ</t>
    </rPh>
    <rPh sb="1" eb="2">
      <t>メ</t>
    </rPh>
    <phoneticPr fontId="2"/>
  </si>
  <si>
    <t>MATCH  &amp;  INDEX</t>
    <phoneticPr fontId="2"/>
  </si>
  <si>
    <t>(1)</t>
    <phoneticPr fontId="2"/>
  </si>
  <si>
    <t>(2)</t>
    <phoneticPr fontId="2"/>
  </si>
  <si>
    <t>Copyright(c) Beginners Site All right reserved2013/10/10</t>
    <phoneticPr fontId="2"/>
  </si>
  <si>
    <t>Copyright(c) Beginners Site All right reserved 2013/10/10</t>
    <phoneticPr fontId="2"/>
  </si>
  <si>
    <r>
      <t>ＭＡＴＣＨ</t>
    </r>
    <r>
      <rPr>
        <sz val="12"/>
        <rFont val="ＭＳ ゴシック"/>
        <family val="3"/>
        <charset val="128"/>
      </rPr>
      <t>→「検査値」を指定した「検索範囲」で探し出し、先頭から何番目のデータかを「数値」で表示します。</t>
    </r>
    <rPh sb="7" eb="10">
      <t>ケンサチ</t>
    </rPh>
    <rPh sb="12" eb="14">
      <t>シテイ</t>
    </rPh>
    <rPh sb="17" eb="19">
      <t>ケンサク</t>
    </rPh>
    <rPh sb="19" eb="21">
      <t>ハンイ</t>
    </rPh>
    <rPh sb="23" eb="24">
      <t>サガ</t>
    </rPh>
    <rPh sb="25" eb="26">
      <t>ダ</t>
    </rPh>
    <rPh sb="28" eb="30">
      <t>セントウ</t>
    </rPh>
    <rPh sb="32" eb="35">
      <t>ナンバンメ</t>
    </rPh>
    <rPh sb="42" eb="44">
      <t>スウチ</t>
    </rPh>
    <rPh sb="46" eb="48">
      <t>ヒョウジ</t>
    </rPh>
    <phoneticPr fontId="2"/>
  </si>
  <si>
    <r>
      <t>ＩＮＤＥＸ</t>
    </r>
    <r>
      <rPr>
        <sz val="12"/>
        <rFont val="ＭＳ ゴシック"/>
        <family val="3"/>
        <charset val="128"/>
      </rPr>
      <t>→指定した「範囲内」で指定した位置にあるデータを取り出します。</t>
    </r>
    <rPh sb="6" eb="8">
      <t>シテイ</t>
    </rPh>
    <rPh sb="11" eb="13">
      <t>ハンイ</t>
    </rPh>
    <rPh sb="13" eb="14">
      <t>ナイ</t>
    </rPh>
    <rPh sb="16" eb="18">
      <t>シテイ</t>
    </rPh>
    <rPh sb="20" eb="22">
      <t>イチ</t>
    </rPh>
    <rPh sb="29" eb="30">
      <t>ト</t>
    </rPh>
    <rPh sb="31" eb="32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</si>
</sst>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.0&quot;Kg以上&quot;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5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49998474074526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38" fontId="10" fillId="0" borderId="4" xfId="1" applyFont="1" applyFill="1" applyBorder="1" applyAlignment="1">
      <alignment vertical="center"/>
    </xf>
    <xf numFmtId="0" fontId="10" fillId="0" borderId="0" xfId="1" quotePrefix="1" applyNumberFormat="1" applyFont="1" applyAlignment="1">
      <alignment vertical="center"/>
    </xf>
    <xf numFmtId="0" fontId="10" fillId="0" borderId="0" xfId="1" quotePrefix="1" applyNumberFormat="1" applyFont="1" applyAlignment="1">
      <alignment horizontal="right" vertical="center"/>
    </xf>
    <xf numFmtId="38" fontId="10" fillId="4" borderId="4" xfId="1" applyFont="1" applyFill="1" applyBorder="1" applyAlignment="1">
      <alignment horizontal="right" vertical="center"/>
    </xf>
    <xf numFmtId="0" fontId="10" fillId="6" borderId="4" xfId="1" applyNumberFormat="1" applyFont="1" applyFill="1" applyBorder="1" applyAlignment="1">
      <alignment horizontal="center" vertical="center"/>
    </xf>
    <xf numFmtId="38" fontId="10" fillId="7" borderId="4" xfId="1" applyFont="1" applyFill="1" applyBorder="1" applyAlignment="1">
      <alignment vertical="center"/>
    </xf>
    <xf numFmtId="38" fontId="10" fillId="9" borderId="4" xfId="1" applyFont="1" applyFill="1" applyBorder="1" applyAlignment="1">
      <alignment horizontal="right" vertical="center"/>
    </xf>
    <xf numFmtId="0" fontId="10" fillId="9" borderId="4" xfId="1" applyNumberFormat="1" applyFont="1" applyFill="1" applyBorder="1" applyAlignment="1">
      <alignment vertical="center"/>
    </xf>
    <xf numFmtId="0" fontId="19" fillId="10" borderId="4" xfId="1" applyNumberFormat="1" applyFont="1" applyFill="1" applyBorder="1" applyAlignment="1">
      <alignment horizontal="center" vertical="center"/>
    </xf>
    <xf numFmtId="176" fontId="10" fillId="5" borderId="4" xfId="1" applyNumberFormat="1" applyFont="1" applyFill="1" applyBorder="1" applyAlignment="1">
      <alignment vertical="center"/>
    </xf>
    <xf numFmtId="6" fontId="20" fillId="8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18</xdr:row>
      <xdr:rowOff>133350</xdr:rowOff>
    </xdr:from>
    <xdr:to>
      <xdr:col>10</xdr:col>
      <xdr:colOff>409575</xdr:colOff>
      <xdr:row>21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3400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457200</xdr:colOff>
      <xdr:row>8</xdr:row>
      <xdr:rowOff>38100</xdr:rowOff>
    </xdr:from>
    <xdr:to>
      <xdr:col>12</xdr:col>
      <xdr:colOff>114300</xdr:colOff>
      <xdr:row>14</xdr:row>
      <xdr:rowOff>152400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5650" y="1590675"/>
          <a:ext cx="214312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609600</xdr:colOff>
      <xdr:row>4</xdr:row>
      <xdr:rowOff>133350</xdr:rowOff>
    </xdr:from>
    <xdr:to>
      <xdr:col>14</xdr:col>
      <xdr:colOff>266700</xdr:colOff>
      <xdr:row>15</xdr:row>
      <xdr:rowOff>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933450"/>
          <a:ext cx="3733800" cy="182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742950</xdr:colOff>
      <xdr:row>16</xdr:row>
      <xdr:rowOff>85725</xdr:rowOff>
    </xdr:from>
    <xdr:to>
      <xdr:col>11</xdr:col>
      <xdr:colOff>752475</xdr:colOff>
      <xdr:row>25</xdr:row>
      <xdr:rowOff>66675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4050" y="3009900"/>
          <a:ext cx="3324225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685800</xdr:colOff>
      <xdr:row>26</xdr:row>
      <xdr:rowOff>152400</xdr:rowOff>
    </xdr:from>
    <xdr:to>
      <xdr:col>16</xdr:col>
      <xdr:colOff>152400</xdr:colOff>
      <xdr:row>46</xdr:row>
      <xdr:rowOff>19050</xdr:rowOff>
    </xdr:to>
    <xdr:grpSp>
      <xdr:nvGrpSpPr>
        <xdr:cNvPr id="3" name="グループ化 2"/>
        <xdr:cNvGrpSpPr/>
      </xdr:nvGrpSpPr>
      <xdr:grpSpPr>
        <a:xfrm>
          <a:off x="3086100" y="4810125"/>
          <a:ext cx="9525000" cy="3295650"/>
          <a:chOff x="3076575" y="4943475"/>
          <a:chExt cx="9525000" cy="3295650"/>
        </a:xfrm>
      </xdr:grpSpPr>
      <xdr:pic>
        <xdr:nvPicPr>
          <xdr:cNvPr id="9" name="図 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76575" y="5019675"/>
            <a:ext cx="2886075" cy="17335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図 9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24625" y="4943475"/>
            <a:ext cx="6076950" cy="3295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右矢印 1"/>
          <xdr:cNvSpPr/>
        </xdr:nvSpPr>
        <xdr:spPr>
          <a:xfrm>
            <a:off x="6096000" y="5848350"/>
            <a:ext cx="352425" cy="2952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 editAs="oneCell">
    <xdr:from>
      <xdr:col>0</xdr:col>
      <xdr:colOff>76200</xdr:colOff>
      <xdr:row>19</xdr:row>
      <xdr:rowOff>57150</xdr:rowOff>
    </xdr:from>
    <xdr:to>
      <xdr:col>3</xdr:col>
      <xdr:colOff>647700</xdr:colOff>
      <xdr:row>26</xdr:row>
      <xdr:rowOff>0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514725"/>
          <a:ext cx="214312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4" t="s">
        <v>18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">
      <c r="B2" s="41" t="s">
        <v>15</v>
      </c>
      <c r="C2" s="42"/>
      <c r="D2" s="42"/>
      <c r="E2" s="43"/>
      <c r="F2" s="3" t="s">
        <v>2</v>
      </c>
      <c r="G2" s="40" t="s">
        <v>5</v>
      </c>
      <c r="H2" s="40"/>
      <c r="I2" s="40"/>
    </row>
    <row r="4" spans="1:12" ht="14.25" x14ac:dyDescent="0.15">
      <c r="C4" s="45" t="s">
        <v>20</v>
      </c>
      <c r="D4" s="46"/>
    </row>
    <row r="5" spans="1:12" ht="14.25" x14ac:dyDescent="0.15">
      <c r="C5" s="45" t="s">
        <v>21</v>
      </c>
      <c r="D5" s="46"/>
      <c r="F5" s="4"/>
      <c r="G5" s="5"/>
      <c r="H5" s="5"/>
      <c r="I5" s="5"/>
      <c r="J5" s="5"/>
      <c r="K5" s="5"/>
      <c r="L5" s="5"/>
    </row>
    <row r="6" spans="1:12" x14ac:dyDescent="0.15">
      <c r="D6" t="s">
        <v>6</v>
      </c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20"/>
      <c r="C8" s="21"/>
      <c r="D8" s="21"/>
      <c r="E8" s="21"/>
      <c r="F8" s="21"/>
      <c r="G8" s="21"/>
      <c r="H8" s="21"/>
      <c r="I8" s="24"/>
      <c r="J8" s="25"/>
      <c r="K8" s="25"/>
      <c r="L8" s="21"/>
    </row>
    <row r="9" spans="1:12" s="6" customFormat="1" x14ac:dyDescent="0.15">
      <c r="A9"/>
      <c r="B9" s="20"/>
      <c r="C9" s="38" t="s">
        <v>7</v>
      </c>
      <c r="D9" s="28">
        <v>3.8</v>
      </c>
      <c r="E9" s="22"/>
      <c r="F9" s="22"/>
      <c r="G9" s="37"/>
      <c r="H9" s="26" t="s">
        <v>13</v>
      </c>
      <c r="I9" s="22"/>
      <c r="J9" s="22"/>
      <c r="K9" s="22"/>
      <c r="L9" s="26"/>
    </row>
    <row r="10" spans="1:12" s="6" customFormat="1" x14ac:dyDescent="0.15">
      <c r="A10"/>
      <c r="B10" s="20"/>
      <c r="C10" s="38" t="s">
        <v>8</v>
      </c>
      <c r="D10" s="27" t="s">
        <v>10</v>
      </c>
      <c r="E10" s="22"/>
      <c r="F10" s="22"/>
      <c r="G10" s="37"/>
      <c r="H10" s="26" t="s">
        <v>14</v>
      </c>
      <c r="I10" s="21"/>
      <c r="J10" s="22"/>
      <c r="K10" s="22"/>
      <c r="L10" s="26"/>
    </row>
    <row r="11" spans="1:12" s="6" customFormat="1" x14ac:dyDescent="0.15">
      <c r="A11"/>
      <c r="B11" s="20"/>
      <c r="C11" s="38" t="s">
        <v>12</v>
      </c>
      <c r="D11" s="36"/>
      <c r="E11" s="22"/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2"/>
      <c r="D12" s="22"/>
      <c r="E12" s="22"/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7" t="s">
        <v>7</v>
      </c>
      <c r="D13" s="34" t="s">
        <v>9</v>
      </c>
      <c r="E13" s="34" t="s">
        <v>10</v>
      </c>
      <c r="F13" s="34" t="s">
        <v>11</v>
      </c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39">
        <v>0</v>
      </c>
      <c r="D14" s="30">
        <v>1000</v>
      </c>
      <c r="E14" s="30">
        <v>1300</v>
      </c>
      <c r="F14" s="30">
        <v>1600</v>
      </c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39">
        <v>2</v>
      </c>
      <c r="D15" s="30">
        <v>1300</v>
      </c>
      <c r="E15" s="30">
        <v>1600</v>
      </c>
      <c r="F15" s="30">
        <v>2000</v>
      </c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39">
        <v>4</v>
      </c>
      <c r="D16" s="30">
        <v>1600</v>
      </c>
      <c r="E16" s="30">
        <v>1900</v>
      </c>
      <c r="F16" s="30">
        <v>2400</v>
      </c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39">
        <v>6</v>
      </c>
      <c r="D17" s="30">
        <v>1900</v>
      </c>
      <c r="E17" s="30">
        <v>2200</v>
      </c>
      <c r="F17" s="30">
        <v>2800</v>
      </c>
      <c r="G17" s="22"/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39">
        <v>8</v>
      </c>
      <c r="D18" s="30">
        <v>2200</v>
      </c>
      <c r="E18" s="30">
        <v>2500</v>
      </c>
      <c r="F18" s="30">
        <v>3200</v>
      </c>
      <c r="G18" s="22"/>
      <c r="H18" s="26"/>
      <c r="I18" s="21"/>
      <c r="J18" s="22"/>
      <c r="K18" s="22"/>
      <c r="L18" s="26"/>
    </row>
    <row r="19" spans="1:12" s="6" customFormat="1" x14ac:dyDescent="0.15">
      <c r="A19"/>
      <c r="B19" s="20"/>
      <c r="C19" s="39">
        <v>10</v>
      </c>
      <c r="D19" s="30">
        <v>2500</v>
      </c>
      <c r="E19" s="30">
        <v>2800</v>
      </c>
      <c r="F19" s="30">
        <v>3600</v>
      </c>
      <c r="G19" s="22"/>
      <c r="H19" s="26"/>
      <c r="I19" s="21"/>
      <c r="J19" s="22"/>
      <c r="K19" s="22"/>
      <c r="L19" s="26"/>
    </row>
    <row r="20" spans="1:12" s="6" customFormat="1" x14ac:dyDescent="0.15">
      <c r="A20"/>
      <c r="B20" s="20"/>
      <c r="C20" s="22"/>
      <c r="D20" s="22"/>
      <c r="E20" s="23"/>
      <c r="F20" s="23"/>
      <c r="G20" s="22"/>
      <c r="H20" s="21"/>
      <c r="I20" s="21"/>
      <c r="J20" s="22"/>
      <c r="K20" s="22"/>
      <c r="L20" s="22"/>
    </row>
    <row r="21" spans="1:12" s="6" customFormat="1" x14ac:dyDescent="0.15">
      <c r="A21"/>
      <c r="C21" s="8"/>
      <c r="D21" s="11"/>
      <c r="E21" s="8"/>
      <c r="F21" s="8"/>
      <c r="G21" s="8"/>
      <c r="H21" s="19"/>
      <c r="I21" s="7"/>
      <c r="J21" s="8"/>
      <c r="K21" s="8"/>
      <c r="L21" s="7"/>
    </row>
    <row r="22" spans="1:12" s="6" customFormat="1" x14ac:dyDescent="0.15">
      <c r="A22"/>
      <c r="C22" s="14" t="s">
        <v>3</v>
      </c>
      <c r="D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B24" s="15" t="s">
        <v>4</v>
      </c>
      <c r="C24" s="38" t="s">
        <v>7</v>
      </c>
      <c r="D24" s="28">
        <v>3.8</v>
      </c>
      <c r="E24" s="22"/>
      <c r="F24" s="22"/>
      <c r="G24" s="29">
        <f>MATCH(D24,C29:C34,1)</f>
        <v>2</v>
      </c>
      <c r="H24" s="26" t="s">
        <v>13</v>
      </c>
      <c r="J24" s="12"/>
      <c r="K24" s="12"/>
    </row>
    <row r="25" spans="1:12" s="6" customFormat="1" x14ac:dyDescent="0.15">
      <c r="A25"/>
      <c r="C25" s="38" t="s">
        <v>8</v>
      </c>
      <c r="D25" s="27" t="s">
        <v>10</v>
      </c>
      <c r="E25" s="22"/>
      <c r="F25" s="22"/>
      <c r="G25" s="29">
        <f>MATCH(D25,D28:F28,0)</f>
        <v>2</v>
      </c>
      <c r="H25" s="26" t="s">
        <v>14</v>
      </c>
      <c r="J25" s="12"/>
      <c r="K25" s="12"/>
    </row>
    <row r="26" spans="1:12" s="6" customFormat="1" x14ac:dyDescent="0.15">
      <c r="A26"/>
      <c r="C26" s="38" t="s">
        <v>12</v>
      </c>
      <c r="D26" s="33">
        <f>INDEX(D29:F34,G24,G25)</f>
        <v>1600</v>
      </c>
      <c r="E26" s="22"/>
      <c r="F26" s="22"/>
      <c r="G26" s="22"/>
      <c r="H26" s="26"/>
      <c r="J26" s="12"/>
      <c r="K26" s="12"/>
    </row>
    <row r="27" spans="1:12" s="6" customFormat="1" x14ac:dyDescent="0.15">
      <c r="A27"/>
      <c r="C27" s="22"/>
      <c r="D27" s="22"/>
      <c r="E27" s="22"/>
      <c r="F27" s="22"/>
      <c r="G27" s="22"/>
      <c r="H27" s="26"/>
      <c r="J27" s="12"/>
      <c r="K27" s="12"/>
    </row>
    <row r="28" spans="1:12" s="6" customFormat="1" x14ac:dyDescent="0.15">
      <c r="A28"/>
      <c r="C28" s="27" t="s">
        <v>7</v>
      </c>
      <c r="D28" s="34" t="s">
        <v>9</v>
      </c>
      <c r="E28" s="34" t="s">
        <v>10</v>
      </c>
      <c r="F28" s="34" t="s">
        <v>11</v>
      </c>
      <c r="G28" s="22"/>
      <c r="H28" s="26"/>
    </row>
    <row r="29" spans="1:12" s="6" customFormat="1" x14ac:dyDescent="0.15">
      <c r="A29"/>
      <c r="C29" s="39">
        <v>0</v>
      </c>
      <c r="D29" s="30">
        <v>1000</v>
      </c>
      <c r="E29" s="30">
        <v>1300</v>
      </c>
      <c r="F29" s="30">
        <v>1600</v>
      </c>
      <c r="G29" s="22"/>
      <c r="H29" s="26"/>
    </row>
    <row r="30" spans="1:12" s="6" customFormat="1" x14ac:dyDescent="0.15">
      <c r="A30"/>
      <c r="C30" s="39">
        <v>2</v>
      </c>
      <c r="D30" s="30">
        <v>1300</v>
      </c>
      <c r="E30" s="30">
        <v>1600</v>
      </c>
      <c r="F30" s="30">
        <v>2000</v>
      </c>
      <c r="G30" s="22"/>
      <c r="H30" s="26"/>
    </row>
    <row r="31" spans="1:12" s="6" customFormat="1" x14ac:dyDescent="0.15">
      <c r="A31"/>
      <c r="C31" s="39">
        <v>4</v>
      </c>
      <c r="D31" s="30">
        <v>1600</v>
      </c>
      <c r="E31" s="30">
        <v>1900</v>
      </c>
      <c r="F31" s="30">
        <v>2400</v>
      </c>
      <c r="G31" s="22"/>
      <c r="H31" s="26"/>
    </row>
    <row r="32" spans="1:12" s="6" customFormat="1" x14ac:dyDescent="0.15">
      <c r="A32"/>
      <c r="C32" s="39">
        <v>6</v>
      </c>
      <c r="D32" s="30">
        <v>1900</v>
      </c>
      <c r="E32" s="30">
        <v>2200</v>
      </c>
      <c r="F32" s="30">
        <v>2800</v>
      </c>
      <c r="G32" s="22"/>
      <c r="H32" s="26"/>
    </row>
    <row r="33" spans="1:8" s="6" customFormat="1" x14ac:dyDescent="0.15">
      <c r="A33"/>
      <c r="C33" s="39">
        <v>8</v>
      </c>
      <c r="D33" s="30">
        <v>2200</v>
      </c>
      <c r="E33" s="30">
        <v>2500</v>
      </c>
      <c r="F33" s="30">
        <v>3200</v>
      </c>
      <c r="G33" s="22"/>
      <c r="H33" s="26"/>
    </row>
    <row r="34" spans="1:8" s="6" customFormat="1" x14ac:dyDescent="0.15">
      <c r="A34"/>
      <c r="C34" s="39">
        <v>10</v>
      </c>
      <c r="D34" s="30">
        <v>2500</v>
      </c>
      <c r="E34" s="30">
        <v>2800</v>
      </c>
      <c r="F34" s="30">
        <v>3600</v>
      </c>
      <c r="G34" s="22"/>
      <c r="H34" s="26"/>
    </row>
    <row r="35" spans="1:8" s="6" customFormat="1" x14ac:dyDescent="0.15">
      <c r="A35"/>
      <c r="C35" s="12"/>
      <c r="D35" s="10"/>
      <c r="E35" s="17"/>
      <c r="F35" s="17"/>
      <c r="G35" s="12"/>
    </row>
    <row r="36" spans="1:8" s="6" customFormat="1" x14ac:dyDescent="0.15">
      <c r="A36"/>
      <c r="C36" s="12"/>
      <c r="D36" s="12"/>
      <c r="E36" s="12"/>
      <c r="F36" s="12"/>
      <c r="G36" s="12"/>
    </row>
    <row r="37" spans="1:8" s="6" customFormat="1" x14ac:dyDescent="0.15">
      <c r="A37"/>
      <c r="C37" s="12"/>
      <c r="D37" s="12"/>
      <c r="E37" s="12"/>
      <c r="F37" s="12"/>
      <c r="G37" s="12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4" t="s">
        <v>19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">
      <c r="B2" s="41" t="s">
        <v>15</v>
      </c>
      <c r="C2" s="42"/>
      <c r="D2" s="42"/>
      <c r="E2" s="43"/>
      <c r="F2" s="3" t="s">
        <v>2</v>
      </c>
      <c r="G2" s="40" t="s">
        <v>5</v>
      </c>
      <c r="H2" s="40"/>
      <c r="I2" s="40"/>
    </row>
    <row r="4" spans="1:12" ht="14.25" x14ac:dyDescent="0.15">
      <c r="C4" s="45" t="s">
        <v>20</v>
      </c>
    </row>
    <row r="5" spans="1:12" ht="14.25" x14ac:dyDescent="0.15">
      <c r="C5" s="45" t="s">
        <v>21</v>
      </c>
      <c r="F5" s="4"/>
      <c r="G5" s="5"/>
      <c r="H5" s="5"/>
      <c r="I5" s="5"/>
      <c r="J5" s="5"/>
      <c r="K5" s="5"/>
      <c r="L5" s="5"/>
    </row>
    <row r="6" spans="1:12" x14ac:dyDescent="0.15">
      <c r="D6" t="s">
        <v>6</v>
      </c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20"/>
      <c r="C8" s="21"/>
      <c r="D8" s="21"/>
      <c r="E8" s="21"/>
      <c r="F8" s="21"/>
      <c r="G8" s="31" t="s">
        <v>16</v>
      </c>
      <c r="H8" s="21"/>
      <c r="I8" s="24"/>
      <c r="J8" s="25"/>
      <c r="K8" s="25"/>
      <c r="L8" s="21"/>
    </row>
    <row r="9" spans="1:12" s="6" customFormat="1" x14ac:dyDescent="0.15">
      <c r="A9"/>
      <c r="B9" s="20"/>
      <c r="C9" s="38" t="s">
        <v>7</v>
      </c>
      <c r="D9" s="28">
        <v>3.8</v>
      </c>
      <c r="E9" s="22"/>
      <c r="F9" s="22"/>
      <c r="G9" s="37">
        <f>MATCH(D9,C14:C19,1)</f>
        <v>2</v>
      </c>
      <c r="H9" s="26" t="s">
        <v>13</v>
      </c>
      <c r="I9" s="22"/>
      <c r="J9" s="22"/>
      <c r="K9" s="22"/>
      <c r="L9" s="26"/>
    </row>
    <row r="10" spans="1:12" s="6" customFormat="1" x14ac:dyDescent="0.15">
      <c r="A10"/>
      <c r="B10" s="20"/>
      <c r="C10" s="38" t="s">
        <v>8</v>
      </c>
      <c r="D10" s="27" t="s">
        <v>10</v>
      </c>
      <c r="E10" s="22"/>
      <c r="F10" s="22"/>
      <c r="G10" s="37">
        <f>MATCH(D10,D13:F13,0)</f>
        <v>2</v>
      </c>
      <c r="H10" s="26" t="s">
        <v>14</v>
      </c>
      <c r="I10" s="21"/>
      <c r="J10" s="22"/>
      <c r="K10" s="22"/>
      <c r="L10" s="26"/>
    </row>
    <row r="11" spans="1:12" s="6" customFormat="1" x14ac:dyDescent="0.15">
      <c r="A11"/>
      <c r="B11" s="32" t="s">
        <v>17</v>
      </c>
      <c r="C11" s="38" t="s">
        <v>12</v>
      </c>
      <c r="D11" s="36">
        <f>INDEX(D14:F19,G9,G10)</f>
        <v>1600</v>
      </c>
      <c r="E11" s="22"/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2"/>
      <c r="D12" s="22"/>
      <c r="E12" s="22"/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7" t="s">
        <v>7</v>
      </c>
      <c r="D13" s="34" t="s">
        <v>9</v>
      </c>
      <c r="E13" s="34" t="s">
        <v>10</v>
      </c>
      <c r="F13" s="34" t="s">
        <v>11</v>
      </c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39">
        <v>0</v>
      </c>
      <c r="D14" s="30">
        <v>1000</v>
      </c>
      <c r="E14" s="30">
        <v>1300</v>
      </c>
      <c r="F14" s="30">
        <v>1600</v>
      </c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39">
        <v>2</v>
      </c>
      <c r="D15" s="30">
        <v>1300</v>
      </c>
      <c r="E15" s="35">
        <v>1600</v>
      </c>
      <c r="F15" s="30">
        <v>2000</v>
      </c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39">
        <v>4</v>
      </c>
      <c r="D16" s="30">
        <v>1600</v>
      </c>
      <c r="E16" s="30">
        <v>1900</v>
      </c>
      <c r="F16" s="30">
        <v>2400</v>
      </c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39">
        <v>6</v>
      </c>
      <c r="D17" s="30">
        <v>1900</v>
      </c>
      <c r="E17" s="30">
        <v>2200</v>
      </c>
      <c r="F17" s="30">
        <v>2800</v>
      </c>
      <c r="G17" s="22"/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39">
        <v>8</v>
      </c>
      <c r="D18" s="30">
        <v>2200</v>
      </c>
      <c r="E18" s="30">
        <v>2500</v>
      </c>
      <c r="F18" s="30">
        <v>3200</v>
      </c>
      <c r="G18" s="22"/>
      <c r="H18" s="26"/>
      <c r="I18" s="21"/>
      <c r="J18" s="22"/>
      <c r="K18" s="22"/>
      <c r="L18" s="26"/>
    </row>
    <row r="19" spans="1:12" s="6" customFormat="1" x14ac:dyDescent="0.15">
      <c r="A19"/>
      <c r="B19" s="20"/>
      <c r="C19" s="39">
        <v>10</v>
      </c>
      <c r="D19" s="30">
        <v>2500</v>
      </c>
      <c r="E19" s="30">
        <v>2800</v>
      </c>
      <c r="F19" s="30">
        <v>3600</v>
      </c>
      <c r="G19" s="22"/>
      <c r="H19" s="26"/>
      <c r="I19" s="21"/>
      <c r="J19" s="22"/>
      <c r="K19" s="22"/>
      <c r="L19" s="26"/>
    </row>
    <row r="20" spans="1:12" s="6" customFormat="1" x14ac:dyDescent="0.15">
      <c r="A20"/>
      <c r="B20" s="20"/>
      <c r="C20" s="22"/>
      <c r="D20" s="22"/>
      <c r="E20" s="23"/>
      <c r="F20" s="23"/>
      <c r="G20" s="22"/>
      <c r="H20" s="21"/>
      <c r="I20" s="21"/>
      <c r="J20" s="22"/>
      <c r="K20" s="22"/>
      <c r="L20" s="22"/>
    </row>
    <row r="21" spans="1:12" s="6" customFormat="1" x14ac:dyDescent="0.15">
      <c r="A21"/>
      <c r="B21" s="20"/>
      <c r="C21" s="22"/>
      <c r="D21" s="22"/>
      <c r="E21" s="23"/>
      <c r="F21" s="23"/>
      <c r="G21" s="22"/>
      <c r="H21" s="26"/>
      <c r="I21" s="21"/>
      <c r="J21" s="22"/>
      <c r="K21" s="22"/>
      <c r="L21" s="21"/>
    </row>
    <row r="22" spans="1:12" s="6" customFormat="1" x14ac:dyDescent="0.15">
      <c r="A22"/>
      <c r="B22" s="20"/>
      <c r="C22" s="22"/>
      <c r="D22" s="22"/>
      <c r="E22" s="22"/>
      <c r="F22" s="22"/>
      <c r="G22" s="22"/>
      <c r="H22" s="26"/>
      <c r="I22" s="21"/>
      <c r="J22" s="22"/>
      <c r="K22" s="22"/>
      <c r="L22" s="21"/>
    </row>
    <row r="23" spans="1:12" s="6" customFormat="1" x14ac:dyDescent="0.15">
      <c r="A23"/>
      <c r="C23" s="8"/>
      <c r="D23" s="11"/>
      <c r="E23" s="8"/>
      <c r="F23" s="8"/>
      <c r="G23" s="8"/>
      <c r="H23" s="19"/>
      <c r="I23" s="7"/>
      <c r="J23" s="8"/>
      <c r="K23" s="8"/>
      <c r="L23" s="7"/>
    </row>
    <row r="24" spans="1:12" s="6" customFormat="1" x14ac:dyDescent="0.15">
      <c r="A24"/>
      <c r="C24" s="1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B26" s="15"/>
      <c r="C26" s="12"/>
      <c r="D26" s="12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6"/>
      <c r="D27" s="10"/>
      <c r="E27" s="10"/>
      <c r="F27" s="10"/>
      <c r="G27" s="10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  <c r="H29" s="9"/>
      <c r="J29" s="12"/>
      <c r="K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3"/>
      <c r="E32" s="12"/>
      <c r="F32" s="12"/>
      <c r="G32" s="12"/>
    </row>
    <row r="33" spans="1:7" s="6" customFormat="1" x14ac:dyDescent="0.15">
      <c r="A33"/>
      <c r="C33" s="12"/>
      <c r="D33" s="12"/>
      <c r="E33" s="12"/>
      <c r="F33" s="12"/>
      <c r="G33" s="12"/>
    </row>
    <row r="34" spans="1:7" s="6" customFormat="1" x14ac:dyDescent="0.15">
      <c r="A34"/>
      <c r="C34" s="12"/>
      <c r="D34" s="12"/>
      <c r="E34" s="17"/>
      <c r="F34" s="17"/>
      <c r="G34" s="12"/>
    </row>
    <row r="35" spans="1:7" s="6" customFormat="1" x14ac:dyDescent="0.15">
      <c r="A35"/>
      <c r="C35" s="12"/>
      <c r="D35" s="12"/>
      <c r="E35" s="17"/>
      <c r="F35" s="17"/>
      <c r="G35" s="12"/>
    </row>
    <row r="36" spans="1:7" s="6" customFormat="1" x14ac:dyDescent="0.15">
      <c r="A36"/>
      <c r="C36" s="12"/>
      <c r="D36" s="12"/>
      <c r="E36" s="18"/>
      <c r="F36" s="18"/>
      <c r="G36" s="12"/>
    </row>
    <row r="37" spans="1:7" s="6" customFormat="1" x14ac:dyDescent="0.15">
      <c r="A37"/>
      <c r="C37" s="12"/>
      <c r="D37" s="10"/>
      <c r="E37" s="17"/>
      <c r="F37" s="17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  <c r="C39" s="12"/>
      <c r="D39" s="12"/>
      <c r="E39" s="12"/>
      <c r="F39" s="12"/>
      <c r="G39" s="12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G8 B11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2013-11-01T07:21:01Z</dcterms:modified>
</cp:coreProperties>
</file>