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32" i="1" l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I12" i="2"/>
  <c r="I13" i="2"/>
  <c r="I14" i="2"/>
  <c r="I15" i="2"/>
  <c r="I16" i="2"/>
  <c r="I17" i="2"/>
  <c r="H12" i="2"/>
  <c r="G12" i="2"/>
  <c r="H13" i="2"/>
  <c r="H14" i="2"/>
  <c r="H15" i="2"/>
  <c r="H16" i="2"/>
  <c r="H17" i="2"/>
  <c r="G13" i="2"/>
  <c r="G14" i="2"/>
  <c r="G15" i="2"/>
  <c r="G16" i="2"/>
  <c r="G17" i="2"/>
</calcChain>
</file>

<file path=xl/comments1.xml><?xml version="1.0" encoding="utf-8"?>
<comments xmlns="http://schemas.openxmlformats.org/spreadsheetml/2006/main">
  <authors>
    <author>根津良彦</author>
  </authors>
  <commentList>
    <comment ref="G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(E12,F12,"</t>
        </r>
        <r>
          <rPr>
            <b/>
            <sz val="11"/>
            <color indexed="10"/>
            <rFont val="ＭＳ Ｐゴシック"/>
            <family val="3"/>
            <charset val="128"/>
          </rPr>
          <t>M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H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(E12,</t>
        </r>
        <r>
          <rPr>
            <b/>
            <sz val="12"/>
            <color indexed="12"/>
            <rFont val="ＭＳ Ｐゴシック"/>
            <family val="3"/>
            <charset val="128"/>
          </rPr>
          <t>F12</t>
        </r>
        <r>
          <rPr>
            <b/>
            <sz val="12"/>
            <color indexed="81"/>
            <rFont val="ＭＳ Ｐゴシック"/>
            <family val="3"/>
            <charset val="128"/>
          </rPr>
          <t>+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0"/>
            <rFont val="ＭＳ Ｐゴシック"/>
            <family val="3"/>
            <charset val="128"/>
          </rPr>
          <t>MD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")
</t>
        </r>
        <r>
          <rPr>
            <sz val="11"/>
            <color indexed="81"/>
            <rFont val="ＭＳ Ｐゴシック"/>
            <family val="3"/>
            <charset val="128"/>
          </rPr>
          <t>「</t>
        </r>
        <r>
          <rPr>
            <sz val="11"/>
            <color indexed="10"/>
            <rFont val="ＭＳ Ｐゴシック"/>
            <family val="3"/>
            <charset val="128"/>
          </rPr>
          <t>ＭＤ</t>
        </r>
        <r>
          <rPr>
            <sz val="11"/>
            <color indexed="81"/>
            <rFont val="ＭＳ Ｐゴシック"/>
            <family val="3"/>
            <charset val="128"/>
          </rPr>
          <t>」で｛○ｶ月と</t>
        </r>
        <r>
          <rPr>
            <sz val="11"/>
            <color indexed="10"/>
            <rFont val="ＭＳ Ｐゴシック"/>
            <family val="3"/>
            <charset val="128"/>
          </rPr>
          <t>○日</t>
        </r>
        <r>
          <rPr>
            <sz val="11"/>
            <color indexed="81"/>
            <rFont val="ＭＳ Ｐゴシック"/>
            <family val="3"/>
            <charset val="128"/>
          </rPr>
          <t>｝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4"/>
            <rFont val="ＭＳ Ｐゴシック"/>
            <family val="3"/>
            <charset val="128"/>
          </rPr>
          <t>※DATEDIFでの注意！</t>
        </r>
        <r>
          <rPr>
            <sz val="12"/>
            <color indexed="81"/>
            <rFont val="ＭＳ Ｐゴシック"/>
            <family val="3"/>
            <charset val="128"/>
          </rPr>
          <t xml:space="preserve">
「＋１日」を忘れずに！
何もしないと、「開始日」の１日分が不足します。</t>
        </r>
      </text>
    </comment>
    <comment ref="I1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DATEDIF</t>
        </r>
        <r>
          <rPr>
            <b/>
            <sz val="12"/>
            <color indexed="81"/>
            <rFont val="ＭＳ Ｐゴシック"/>
            <family val="3"/>
            <charset val="128"/>
          </rPr>
          <t>(E12,</t>
        </r>
        <r>
          <rPr>
            <b/>
            <sz val="12"/>
            <color indexed="12"/>
            <rFont val="ＭＳ Ｐゴシック"/>
            <family val="3"/>
            <charset val="128"/>
          </rPr>
          <t>F12</t>
        </r>
        <r>
          <rPr>
            <b/>
            <sz val="12"/>
            <color indexed="81"/>
            <rFont val="ＭＳ Ｐゴシック"/>
            <family val="3"/>
            <charset val="128"/>
          </rPr>
          <t>+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,"</t>
        </r>
        <r>
          <rPr>
            <b/>
            <sz val="12"/>
            <color indexed="10"/>
            <rFont val="ＭＳ Ｐゴシック"/>
            <family val="3"/>
            <charset val="128"/>
          </rPr>
          <t>D</t>
        </r>
        <r>
          <rPr>
            <b/>
            <sz val="12"/>
            <color indexed="81"/>
            <rFont val="ＭＳ Ｐゴシック"/>
            <family val="3"/>
            <charset val="128"/>
          </rPr>
          <t>")*</t>
        </r>
        <r>
          <rPr>
            <b/>
            <sz val="12"/>
            <color indexed="20"/>
            <rFont val="ＭＳ Ｐゴシック"/>
            <family val="3"/>
            <charset val="128"/>
          </rPr>
          <t>D12</t>
        </r>
      </text>
    </comment>
  </commentList>
</comments>
</file>

<file path=xl/sharedStrings.xml><?xml version="1.0" encoding="utf-8"?>
<sst xmlns="http://schemas.openxmlformats.org/spreadsheetml/2006/main" count="58" uniqueCount="25">
  <si>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</si>
  <si>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</si>
  <si>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</si>
  <si>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</si>
  <si>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</si>
  <si>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開始日と指定した日付までの日数差を「年数」「月数」「日数」で算出します。</t>
    <rPh sb="0" eb="2">
      <t>カイシ</t>
    </rPh>
    <rPh sb="2" eb="3">
      <t>ヒ</t>
    </rPh>
    <rPh sb="4" eb="6">
      <t>シテイ</t>
    </rPh>
    <rPh sb="8" eb="10">
      <t>ヒヅケ</t>
    </rPh>
    <rPh sb="13" eb="15">
      <t>ニッスウ</t>
    </rPh>
    <rPh sb="15" eb="16">
      <t>サ</t>
    </rPh>
    <rPh sb="18" eb="19">
      <t>ネン</t>
    </rPh>
    <rPh sb="19" eb="20">
      <t>スウ</t>
    </rPh>
    <rPh sb="22" eb="23">
      <t>ツキ</t>
    </rPh>
    <rPh sb="23" eb="24">
      <t>スウ</t>
    </rPh>
    <rPh sb="26" eb="27">
      <t>ヒ</t>
    </rPh>
    <rPh sb="27" eb="28">
      <t>スウ</t>
    </rPh>
    <rPh sb="30" eb="32">
      <t>サンシュツ</t>
    </rPh>
    <phoneticPr fontId="2"/>
  </si>
  <si>
    <t>※指定単位は→「年」＝Ｙ：「月」＝Ｍ：「日」＝Ｄ　で指定します。</t>
    <rPh sb="1" eb="3">
      <t>シテイ</t>
    </rPh>
    <rPh sb="3" eb="5">
      <t>タンイ</t>
    </rPh>
    <rPh sb="8" eb="9">
      <t>ネン</t>
    </rPh>
    <rPh sb="14" eb="15">
      <t>ツキ</t>
    </rPh>
    <rPh sb="20" eb="21">
      <t>ヒ</t>
    </rPh>
    <rPh sb="26" eb="28">
      <t>シテイ</t>
    </rPh>
    <phoneticPr fontId="2"/>
  </si>
  <si>
    <t>DATEDIF</t>
    <phoneticPr fontId="2"/>
  </si>
  <si>
    <t>「日付／時刻」</t>
    <rPh sb="1" eb="4">
      <t>ヒヅケスラ</t>
    </rPh>
    <rPh sb="4" eb="6">
      <t>ジコク</t>
    </rPh>
    <phoneticPr fontId="2"/>
  </si>
  <si>
    <t>長島</t>
    <rPh sb="0" eb="2">
      <t>ナガシマ</t>
    </rPh>
    <phoneticPr fontId="2"/>
  </si>
  <si>
    <t>江夏</t>
    <rPh sb="0" eb="2">
      <t>エナツ</t>
    </rPh>
    <phoneticPr fontId="2"/>
  </si>
  <si>
    <t>江藤</t>
    <rPh sb="0" eb="2">
      <t>エトウ</t>
    </rPh>
    <phoneticPr fontId="2"/>
  </si>
  <si>
    <t>山本</t>
    <rPh sb="0" eb="2">
      <t>ヤマモト</t>
    </rPh>
    <phoneticPr fontId="2"/>
  </si>
  <si>
    <t>野村</t>
    <rPh sb="0" eb="2">
      <t>ノムラ</t>
    </rPh>
    <phoneticPr fontId="2"/>
  </si>
  <si>
    <t>村山</t>
    <rPh sb="0" eb="2">
      <t>ムラヤマ</t>
    </rPh>
    <phoneticPr fontId="2"/>
  </si>
  <si>
    <t>開始日</t>
    <rPh sb="0" eb="2">
      <t>カイシ</t>
    </rPh>
    <rPh sb="2" eb="3">
      <t>ヒ</t>
    </rPh>
    <phoneticPr fontId="2"/>
  </si>
  <si>
    <t>終了日</t>
    <rPh sb="0" eb="2">
      <t>シュウリョウ</t>
    </rPh>
    <rPh sb="2" eb="3">
      <t>ヒ</t>
    </rPh>
    <phoneticPr fontId="2"/>
  </si>
  <si>
    <t>勤務月数</t>
    <rPh sb="0" eb="2">
      <t>キンム</t>
    </rPh>
    <rPh sb="2" eb="4">
      <t>ツキスウ</t>
    </rPh>
    <phoneticPr fontId="2"/>
  </si>
  <si>
    <t>日給</t>
    <rPh sb="0" eb="2">
      <t>ニッキュウ</t>
    </rPh>
    <phoneticPr fontId="2"/>
  </si>
  <si>
    <t>給与</t>
    <rPh sb="0" eb="2">
      <t>キュウヨ</t>
    </rPh>
    <phoneticPr fontId="2"/>
  </si>
  <si>
    <t>※ここでは、休みなく勤務したとします。</t>
    <rPh sb="6" eb="7">
      <t>ヤス</t>
    </rPh>
    <rPh sb="10" eb="12">
      <t>キンム</t>
    </rPh>
    <phoneticPr fontId="2"/>
  </si>
  <si>
    <r>
      <t>※余った「日数」では＝</t>
    </r>
    <r>
      <rPr>
        <b/>
        <sz val="11"/>
        <color indexed="10"/>
        <rFont val="ＭＳ ゴシック"/>
        <family val="3"/>
        <charset val="128"/>
      </rPr>
      <t>ＭＤ</t>
    </r>
    <r>
      <rPr>
        <sz val="11"/>
        <color indexed="10"/>
        <rFont val="ＭＳ ゴシック"/>
        <family val="3"/>
        <charset val="128"/>
      </rPr>
      <t>となります。</t>
    </r>
    <rPh sb="1" eb="2">
      <t>アマ</t>
    </rPh>
    <rPh sb="5" eb="7">
      <t>ニッスウ</t>
    </rPh>
    <phoneticPr fontId="2"/>
  </si>
  <si>
    <t>月数を除外した勤務日数</t>
    <rPh sb="0" eb="2">
      <t>ツキスウ</t>
    </rPh>
    <rPh sb="3" eb="5">
      <t>ジョガイ</t>
    </rPh>
    <rPh sb="7" eb="9">
      <t>キンム</t>
    </rPh>
    <rPh sb="9" eb="11">
      <t>ニッスウ</t>
    </rPh>
    <phoneticPr fontId="2"/>
  </si>
  <si>
    <t>Copyright(c) Beginners Site All right reserved2013/10/10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</si>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</sst>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4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9" fillId="0" borderId="0" xfId="0" applyNumberFormat="1" applyFont="1" applyFill="1" applyBorder="1">
      <alignment vertical="center"/>
    </xf>
    <xf numFmtId="0" fontId="0" fillId="0" borderId="0" xfId="0" applyNumberFormat="1" applyBorder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0" fillId="0" borderId="0" xfId="0" applyNumberFormat="1" applyFill="1" applyBorder="1">
      <alignment vertical="center"/>
    </xf>
    <xf numFmtId="0" fontId="18" fillId="0" borderId="0" xfId="0" applyNumberFormat="1" applyFont="1" applyBorder="1">
      <alignment vertical="center"/>
    </xf>
    <xf numFmtId="0" fontId="18" fillId="0" borderId="0" xfId="2" applyNumberFormat="1" applyFont="1" applyBorder="1">
      <alignment vertical="center"/>
    </xf>
    <xf numFmtId="38" fontId="18" fillId="0" borderId="0" xfId="2" applyFont="1" applyFill="1" applyBorder="1">
      <alignment vertical="center"/>
    </xf>
    <xf numFmtId="0" fontId="9" fillId="0" borderId="0" xfId="2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8" fillId="0" borderId="0" xfId="0" applyNumberFormat="1" applyFont="1">
      <alignment vertical="center"/>
    </xf>
    <xf numFmtId="0" fontId="18" fillId="0" borderId="0" xfId="0" applyNumberFormat="1" applyFont="1" applyFill="1" applyBorder="1">
      <alignment vertical="center"/>
    </xf>
    <xf numFmtId="0" fontId="18" fillId="0" borderId="0" xfId="0" applyNumberFormat="1" applyFont="1" applyFill="1" applyBorder="1" applyAlignment="1">
      <alignment horizontal="right" vertical="center"/>
    </xf>
    <xf numFmtId="0" fontId="18" fillId="0" borderId="0" xfId="2" applyNumberFormat="1" applyFont="1" applyFill="1" applyBorder="1">
      <alignment vertical="center"/>
    </xf>
    <xf numFmtId="0" fontId="18" fillId="0" borderId="0" xfId="2" applyNumberFormat="1" applyFont="1" applyFill="1" applyBorder="1" applyAlignment="1">
      <alignment horizontal="center" vertical="center"/>
    </xf>
    <xf numFmtId="38" fontId="0" fillId="0" borderId="1" xfId="2" applyFont="1" applyBorder="1">
      <alignment vertical="center"/>
    </xf>
    <xf numFmtId="0" fontId="5" fillId="0" borderId="0" xfId="0" applyNumberFormat="1" applyFont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>
      <alignment vertical="center"/>
    </xf>
    <xf numFmtId="0" fontId="1" fillId="0" borderId="0" xfId="0" applyNumberFormat="1" applyFont="1">
      <alignment vertical="center"/>
    </xf>
    <xf numFmtId="0" fontId="1" fillId="0" borderId="0" xfId="0" applyNumberFormat="1" applyFont="1" applyFill="1">
      <alignment vertical="center"/>
    </xf>
    <xf numFmtId="0" fontId="3" fillId="0" borderId="0" xfId="0" applyNumberFormat="1" applyFont="1" applyAlignment="1">
      <alignment horizontal="center" vertical="center"/>
    </xf>
    <xf numFmtId="0" fontId="17" fillId="0" borderId="0" xfId="0" applyNumberFormat="1" applyFo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>
      <alignment vertical="center"/>
    </xf>
    <xf numFmtId="0" fontId="18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>
      <alignment vertical="center"/>
    </xf>
    <xf numFmtId="0" fontId="8" fillId="0" borderId="0" xfId="0" applyNumberFormat="1" applyFont="1" applyAlignment="1">
      <alignment horizontal="right" vertical="center"/>
    </xf>
    <xf numFmtId="0" fontId="18" fillId="0" borderId="0" xfId="1" applyNumberFormat="1" applyFont="1" applyFill="1" applyBorder="1">
      <alignment vertical="center"/>
    </xf>
    <xf numFmtId="38" fontId="0" fillId="0" borderId="0" xfId="2" applyFont="1">
      <alignment vertical="center"/>
    </xf>
    <xf numFmtId="0" fontId="0" fillId="0" borderId="1" xfId="0" applyNumberFormat="1" applyBorder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18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9" fillId="2" borderId="1" xfId="2" applyNumberFormat="1" applyFont="1" applyFill="1" applyBorder="1" applyAlignment="1">
      <alignment horizontal="center" vertical="center"/>
    </xf>
    <xf numFmtId="0" fontId="18" fillId="2" borderId="1" xfId="2" applyNumberFormat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38" fontId="0" fillId="0" borderId="0" xfId="2" applyFont="1" applyFill="1">
      <alignment vertical="center"/>
    </xf>
    <xf numFmtId="38" fontId="1" fillId="0" borderId="0" xfId="2" applyFont="1" applyFill="1">
      <alignment vertical="center"/>
    </xf>
    <xf numFmtId="38" fontId="18" fillId="0" borderId="0" xfId="2" applyFont="1">
      <alignment vertical="center"/>
    </xf>
    <xf numFmtId="38" fontId="8" fillId="0" borderId="0" xfId="2" applyFont="1" applyFill="1" applyBorder="1" applyAlignment="1">
      <alignment horizontal="center" vertical="center"/>
    </xf>
    <xf numFmtId="38" fontId="18" fillId="2" borderId="1" xfId="2" applyFont="1" applyFill="1" applyBorder="1" applyAlignment="1">
      <alignment horizontal="center" vertical="center"/>
    </xf>
    <xf numFmtId="0" fontId="18" fillId="0" borderId="0" xfId="2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vertical="center"/>
    </xf>
    <xf numFmtId="0" fontId="9" fillId="6" borderId="1" xfId="0" applyNumberFormat="1" applyFont="1" applyFill="1" applyBorder="1">
      <alignment vertical="center"/>
    </xf>
    <xf numFmtId="0" fontId="9" fillId="6" borderId="1" xfId="2" applyNumberFormat="1" applyFont="1" applyFill="1" applyBorder="1">
      <alignment vertical="center"/>
    </xf>
    <xf numFmtId="38" fontId="18" fillId="6" borderId="1" xfId="2" applyFont="1" applyFill="1" applyBorder="1">
      <alignment vertical="center"/>
    </xf>
    <xf numFmtId="0" fontId="9" fillId="6" borderId="1" xfId="2" applyNumberFormat="1" applyFont="1" applyFill="1" applyBorder="1" applyAlignment="1">
      <alignment vertical="center"/>
    </xf>
    <xf numFmtId="0" fontId="9" fillId="7" borderId="1" xfId="0" applyNumberFormat="1" applyFont="1" applyFill="1" applyBorder="1" applyAlignment="1">
      <alignment horizontal="center" vertical="center"/>
    </xf>
    <xf numFmtId="0" fontId="9" fillId="5" borderId="1" xfId="0" applyNumberFormat="1" applyFont="1" applyFill="1" applyBorder="1">
      <alignment vertical="center"/>
    </xf>
    <xf numFmtId="0" fontId="9" fillId="5" borderId="1" xfId="2" applyNumberFormat="1" applyFont="1" applyFill="1" applyBorder="1">
      <alignment vertical="center"/>
    </xf>
    <xf numFmtId="38" fontId="18" fillId="5" borderId="1" xfId="2" applyFont="1" applyFill="1" applyBorder="1">
      <alignment vertical="center"/>
    </xf>
    <xf numFmtId="0" fontId="3" fillId="0" borderId="0" xfId="0" applyNumberFormat="1" applyFont="1" applyFill="1" applyBorder="1">
      <alignment vertical="center"/>
    </xf>
    <xf numFmtId="14" fontId="9" fillId="0" borderId="1" xfId="0" applyNumberFormat="1" applyFont="1" applyFill="1" applyBorder="1" applyAlignment="1">
      <alignment horizontal="right" vertical="center"/>
    </xf>
    <xf numFmtId="14" fontId="0" fillId="0" borderId="1" xfId="0" applyNumberFormat="1" applyFill="1" applyBorder="1">
      <alignment vertical="center"/>
    </xf>
    <xf numFmtId="14" fontId="9" fillId="0" borderId="1" xfId="0" applyNumberFormat="1" applyFont="1" applyFill="1" applyBorder="1">
      <alignment vertical="center"/>
    </xf>
    <xf numFmtId="0" fontId="10" fillId="3" borderId="0" xfId="0" applyFont="1" applyFill="1" applyAlignment="1">
      <alignment horizontal="center" vertical="center"/>
    </xf>
    <xf numFmtId="0" fontId="18" fillId="0" borderId="0" xfId="2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center" vertical="center"/>
    </xf>
    <xf numFmtId="0" fontId="25" fillId="5" borderId="0" xfId="3" applyNumberFormat="1" applyFont="1" applyFill="1" applyAlignment="1">
      <alignment horizontal="center" vertical="center"/>
    </xf>
    <xf numFmtId="0" fontId="6" fillId="4" borderId="2" xfId="0" applyNumberFormat="1" applyFont="1" applyFill="1" applyBorder="1" applyAlignment="1">
      <alignment horizontal="center" vertical="center"/>
    </xf>
    <xf numFmtId="0" fontId="6" fillId="4" borderId="3" xfId="0" applyNumberFormat="1" applyFont="1" applyFill="1" applyBorder="1" applyAlignment="1">
      <alignment horizontal="center" vertical="center"/>
    </xf>
    <xf numFmtId="0" fontId="6" fillId="4" borderId="4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6" fillId="0" borderId="0" xfId="0" applyFo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152400</xdr:colOff>
      <xdr:row>19</xdr:row>
      <xdr:rowOff>142875</xdr:rowOff>
    </xdr:from>
    <xdr:to>
      <xdr:col>8</xdr:col>
      <xdr:colOff>561975</xdr:colOff>
      <xdr:row>22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295275</xdr:colOff>
      <xdr:row>5</xdr:row>
      <xdr:rowOff>161925</xdr:rowOff>
    </xdr:from>
    <xdr:to>
      <xdr:col>8</xdr:col>
      <xdr:colOff>619125</xdr:colOff>
      <xdr:row>8</xdr:row>
      <xdr:rowOff>123825</xdr:rowOff>
    </xdr:to>
    <xdr:sp macro="" textlink="">
      <xdr:nvSpPr>
        <xdr:cNvPr id="5" name="テキスト ボックス 4"/>
        <xdr:cNvSpPr txBox="1"/>
      </xdr:nvSpPr>
      <xdr:spPr>
        <a:xfrm>
          <a:off x="4829175" y="1133475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876300</xdr:colOff>
      <xdr:row>2</xdr:row>
      <xdr:rowOff>95250</xdr:rowOff>
    </xdr:from>
    <xdr:to>
      <xdr:col>8</xdr:col>
      <xdr:colOff>742950</xdr:colOff>
      <xdr:row>9</xdr:row>
      <xdr:rowOff>95250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552450"/>
          <a:ext cx="17526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590550</xdr:colOff>
      <xdr:row>18</xdr:row>
      <xdr:rowOff>66675</xdr:rowOff>
    </xdr:from>
    <xdr:to>
      <xdr:col>7</xdr:col>
      <xdr:colOff>1200150</xdr:colOff>
      <xdr:row>25</xdr:row>
      <xdr:rowOff>76200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24450" y="3267075"/>
          <a:ext cx="16383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180975</xdr:colOff>
      <xdr:row>10</xdr:row>
      <xdr:rowOff>104775</xdr:rowOff>
    </xdr:from>
    <xdr:to>
      <xdr:col>12</xdr:col>
      <xdr:colOff>533400</xdr:colOff>
      <xdr:row>18</xdr:row>
      <xdr:rowOff>104775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29675" y="1933575"/>
          <a:ext cx="3009900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1076325</xdr:colOff>
      <xdr:row>4</xdr:row>
      <xdr:rowOff>57150</xdr:rowOff>
    </xdr:from>
    <xdr:to>
      <xdr:col>12</xdr:col>
      <xdr:colOff>314325</xdr:colOff>
      <xdr:row>7</xdr:row>
      <xdr:rowOff>19050</xdr:rowOff>
    </xdr:to>
    <xdr:sp macro="" textlink="">
      <xdr:nvSpPr>
        <xdr:cNvPr id="7" name="テキスト ボックス 6"/>
        <xdr:cNvSpPr txBox="1"/>
      </xdr:nvSpPr>
      <xdr:spPr>
        <a:xfrm>
          <a:off x="8524875" y="866775"/>
          <a:ext cx="3095625" cy="4762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style="5" customWidth="1"/>
    <col min="2" max="2" width="8.125" style="5" customWidth="1"/>
    <col min="3" max="3" width="12.375" style="5" customWidth="1"/>
    <col min="4" max="6" width="12" style="5" customWidth="1"/>
    <col min="7" max="7" width="13.5" style="5" customWidth="1"/>
    <col min="8" max="8" width="22.875" style="5" customWidth="1"/>
    <col min="9" max="9" width="12" style="32" customWidth="1"/>
    <col min="10" max="11" width="12" style="5" customWidth="1"/>
    <col min="12" max="12" width="10.875" style="5" customWidth="1"/>
    <col min="13" max="13" width="9.5" style="5" customWidth="1"/>
    <col min="14" max="16384" width="11.375" style="5"/>
  </cols>
  <sheetData>
    <row r="1" spans="1:12" ht="12.75" customHeight="1" thickBot="1" x14ac:dyDescent="0.2">
      <c r="A1" s="59" t="s">
        <v>23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">
      <c r="B2" s="63" t="s">
        <v>7</v>
      </c>
      <c r="C2" s="64"/>
      <c r="D2" s="64"/>
      <c r="E2" s="65"/>
      <c r="F2" s="18" t="s">
        <v>1</v>
      </c>
      <c r="G2" s="62" t="s">
        <v>8</v>
      </c>
      <c r="H2" s="62"/>
      <c r="I2" s="62"/>
    </row>
    <row r="4" spans="1:12" ht="14.25" x14ac:dyDescent="0.15">
      <c r="C4" s="67" t="s">
        <v>5</v>
      </c>
    </row>
    <row r="5" spans="1:12" x14ac:dyDescent="0.15">
      <c r="C5" s="66" t="s">
        <v>6</v>
      </c>
      <c r="F5" s="19"/>
      <c r="G5" s="20"/>
      <c r="H5" s="20"/>
      <c r="I5" s="40"/>
      <c r="J5" s="20"/>
      <c r="K5" s="20"/>
      <c r="L5" s="20"/>
    </row>
    <row r="6" spans="1:12" x14ac:dyDescent="0.15">
      <c r="C6" s="39" t="s">
        <v>21</v>
      </c>
      <c r="F6" s="19"/>
      <c r="G6" s="20"/>
      <c r="H6" s="20"/>
      <c r="I6" s="40"/>
      <c r="J6" s="20"/>
      <c r="K6" s="20"/>
      <c r="L6" s="20"/>
    </row>
    <row r="7" spans="1:12" x14ac:dyDescent="0.15">
      <c r="A7" s="21"/>
      <c r="B7" s="21"/>
      <c r="C7" s="21"/>
      <c r="D7" s="21"/>
      <c r="E7" s="21"/>
      <c r="F7" s="22"/>
      <c r="G7" s="22"/>
      <c r="H7" s="22"/>
      <c r="I7" s="41"/>
      <c r="J7" s="22"/>
      <c r="K7" s="22"/>
      <c r="L7" s="20"/>
    </row>
    <row r="8" spans="1:12" x14ac:dyDescent="0.15">
      <c r="A8" s="21"/>
      <c r="B8" s="23" t="s">
        <v>0</v>
      </c>
      <c r="C8" s="24" t="s">
        <v>4</v>
      </c>
      <c r="D8" s="12"/>
      <c r="E8" s="12"/>
      <c r="F8" s="12"/>
      <c r="G8" s="12"/>
      <c r="H8" s="12"/>
      <c r="I8" s="42"/>
      <c r="J8" s="12"/>
      <c r="K8" s="12"/>
    </row>
    <row r="9" spans="1:12" x14ac:dyDescent="0.15">
      <c r="A9" s="12"/>
      <c r="B9" s="12"/>
      <c r="C9" s="1"/>
      <c r="D9" s="1"/>
      <c r="E9" s="1"/>
      <c r="F9" s="1"/>
      <c r="G9" s="1"/>
      <c r="H9" s="7"/>
      <c r="I9" s="43"/>
      <c r="J9" s="25"/>
      <c r="K9" s="25"/>
      <c r="L9" s="2"/>
    </row>
    <row r="10" spans="1:12" x14ac:dyDescent="0.15">
      <c r="A10" s="12"/>
      <c r="B10" s="12"/>
      <c r="C10" s="55" t="s">
        <v>20</v>
      </c>
      <c r="D10" s="3"/>
      <c r="E10" s="3"/>
      <c r="F10" s="3"/>
      <c r="G10" s="3"/>
      <c r="H10" s="13"/>
      <c r="I10" s="42"/>
      <c r="J10" s="27"/>
      <c r="K10" s="27"/>
      <c r="L10" s="2"/>
    </row>
    <row r="11" spans="1:12" x14ac:dyDescent="0.15">
      <c r="A11" s="12"/>
      <c r="B11" s="12"/>
      <c r="C11" s="33"/>
      <c r="D11" s="34" t="s">
        <v>18</v>
      </c>
      <c r="E11" s="35" t="s">
        <v>15</v>
      </c>
      <c r="F11" s="34" t="s">
        <v>16</v>
      </c>
      <c r="G11" s="36" t="s">
        <v>17</v>
      </c>
      <c r="H11" s="37" t="s">
        <v>22</v>
      </c>
      <c r="I11" s="44" t="s">
        <v>19</v>
      </c>
      <c r="J11" s="16"/>
      <c r="K11" s="15"/>
      <c r="L11" s="2"/>
    </row>
    <row r="12" spans="1:12" x14ac:dyDescent="0.15">
      <c r="A12" s="12"/>
      <c r="B12" s="12"/>
      <c r="C12" s="51" t="s">
        <v>9</v>
      </c>
      <c r="D12" s="17">
        <v>12500</v>
      </c>
      <c r="E12" s="56">
        <v>41343</v>
      </c>
      <c r="F12" s="57">
        <v>41630</v>
      </c>
      <c r="G12" s="47"/>
      <c r="H12" s="48"/>
      <c r="I12" s="49"/>
      <c r="J12" s="15"/>
      <c r="K12" s="15"/>
      <c r="L12" s="2"/>
    </row>
    <row r="13" spans="1:12" x14ac:dyDescent="0.15">
      <c r="A13" s="12"/>
      <c r="B13" s="12"/>
      <c r="C13" s="51" t="s">
        <v>10</v>
      </c>
      <c r="D13" s="17">
        <v>11800</v>
      </c>
      <c r="E13" s="56">
        <v>41407</v>
      </c>
      <c r="F13" s="57">
        <v>41562</v>
      </c>
      <c r="G13" s="47"/>
      <c r="H13" s="48"/>
      <c r="I13" s="49"/>
      <c r="J13" s="15"/>
      <c r="K13" s="15"/>
      <c r="L13" s="2"/>
    </row>
    <row r="14" spans="1:12" x14ac:dyDescent="0.15">
      <c r="A14" s="12"/>
      <c r="B14" s="12"/>
      <c r="C14" s="51" t="s">
        <v>11</v>
      </c>
      <c r="D14" s="17">
        <v>18200</v>
      </c>
      <c r="E14" s="56">
        <v>41326</v>
      </c>
      <c r="F14" s="57">
        <v>41596</v>
      </c>
      <c r="G14" s="47"/>
      <c r="H14" s="48"/>
      <c r="I14" s="49"/>
      <c r="J14" s="15"/>
      <c r="K14" s="15"/>
      <c r="L14" s="2"/>
    </row>
    <row r="15" spans="1:12" x14ac:dyDescent="0.15">
      <c r="A15" s="12"/>
      <c r="B15" s="12"/>
      <c r="C15" s="51" t="s">
        <v>12</v>
      </c>
      <c r="D15" s="17">
        <v>13000</v>
      </c>
      <c r="E15" s="56">
        <v>41455</v>
      </c>
      <c r="F15" s="57">
        <v>41567</v>
      </c>
      <c r="G15" s="47"/>
      <c r="H15" s="48"/>
      <c r="I15" s="49"/>
      <c r="J15" s="15"/>
      <c r="K15" s="15"/>
      <c r="L15" s="2"/>
    </row>
    <row r="16" spans="1:12" x14ac:dyDescent="0.15">
      <c r="A16" s="12"/>
      <c r="B16" s="12"/>
      <c r="C16" s="51" t="s">
        <v>13</v>
      </c>
      <c r="D16" s="17">
        <v>14200</v>
      </c>
      <c r="E16" s="58">
        <v>41389</v>
      </c>
      <c r="F16" s="57">
        <v>41635</v>
      </c>
      <c r="G16" s="47"/>
      <c r="H16" s="48"/>
      <c r="I16" s="49"/>
      <c r="J16" s="13"/>
      <c r="K16" s="13"/>
      <c r="L16" s="2"/>
    </row>
    <row r="17" spans="1:12" x14ac:dyDescent="0.15">
      <c r="A17" s="12"/>
      <c r="B17" s="12"/>
      <c r="C17" s="51" t="s">
        <v>14</v>
      </c>
      <c r="D17" s="17">
        <v>15300</v>
      </c>
      <c r="E17" s="58">
        <v>41290</v>
      </c>
      <c r="F17" s="57">
        <v>41608</v>
      </c>
      <c r="G17" s="50"/>
      <c r="H17" s="48"/>
      <c r="I17" s="49"/>
      <c r="J17" s="13"/>
      <c r="K17" s="13"/>
      <c r="L17" s="2"/>
    </row>
    <row r="18" spans="1:12" x14ac:dyDescent="0.15">
      <c r="A18" s="12"/>
      <c r="B18" s="12"/>
      <c r="C18" s="3"/>
      <c r="D18" s="1"/>
      <c r="E18" s="10"/>
      <c r="F18" s="10"/>
      <c r="G18" s="4"/>
      <c r="H18" s="15"/>
      <c r="I18" s="9"/>
      <c r="J18" s="13"/>
      <c r="K18" s="13"/>
      <c r="L18" s="2"/>
    </row>
    <row r="19" spans="1:12" x14ac:dyDescent="0.15">
      <c r="A19" s="12"/>
      <c r="B19" s="12"/>
      <c r="C19" s="1"/>
      <c r="D19" s="1"/>
      <c r="E19" s="11"/>
      <c r="F19" s="11"/>
      <c r="G19" s="1"/>
      <c r="H19" s="12"/>
      <c r="I19" s="42"/>
      <c r="J19" s="13"/>
      <c r="K19" s="13"/>
      <c r="L19" s="28"/>
    </row>
    <row r="20" spans="1:12" x14ac:dyDescent="0.15">
      <c r="A20" s="12"/>
      <c r="B20" s="12"/>
      <c r="C20" s="1"/>
      <c r="D20" s="3"/>
      <c r="E20" s="10"/>
      <c r="F20" s="10"/>
      <c r="G20" s="1"/>
      <c r="H20" s="7"/>
      <c r="I20" s="42"/>
      <c r="J20" s="25"/>
      <c r="K20" s="25"/>
    </row>
    <row r="21" spans="1:12" x14ac:dyDescent="0.15">
      <c r="A21" s="12"/>
      <c r="B21" s="12"/>
      <c r="C21" s="13"/>
      <c r="D21" s="14"/>
      <c r="E21" s="13"/>
      <c r="F21" s="15"/>
      <c r="G21" s="15"/>
      <c r="H21" s="8"/>
      <c r="I21" s="42"/>
      <c r="J21" s="15"/>
      <c r="K21" s="15"/>
    </row>
    <row r="22" spans="1:12" x14ac:dyDescent="0.15">
      <c r="A22" s="12"/>
      <c r="B22" s="12"/>
      <c r="C22" s="13"/>
      <c r="D22" s="14"/>
      <c r="E22" s="13"/>
      <c r="F22" s="15"/>
      <c r="G22" s="15"/>
      <c r="H22" s="8"/>
      <c r="I22" s="42"/>
      <c r="J22" s="15"/>
      <c r="K22" s="15"/>
    </row>
    <row r="23" spans="1:12" x14ac:dyDescent="0.15">
      <c r="A23" s="12"/>
      <c r="B23" s="12"/>
      <c r="C23" s="29" t="s">
        <v>2</v>
      </c>
      <c r="D23" s="14"/>
      <c r="E23" s="13"/>
      <c r="F23" s="15"/>
      <c r="G23" s="15"/>
      <c r="H23" s="8"/>
      <c r="I23" s="42"/>
      <c r="J23" s="15"/>
      <c r="K23" s="15"/>
    </row>
    <row r="24" spans="1:12" x14ac:dyDescent="0.15">
      <c r="A24" s="12"/>
      <c r="B24" s="12"/>
      <c r="C24" s="29"/>
      <c r="D24" s="14"/>
      <c r="E24" s="13"/>
      <c r="F24" s="15"/>
      <c r="G24" s="15"/>
      <c r="H24" s="8"/>
      <c r="I24" s="42"/>
      <c r="J24" s="15"/>
      <c r="K24" s="15"/>
    </row>
    <row r="25" spans="1:12" x14ac:dyDescent="0.15">
      <c r="A25" s="12"/>
      <c r="B25" s="12"/>
      <c r="C25" s="26"/>
      <c r="D25" s="14"/>
      <c r="E25" s="13"/>
      <c r="F25" s="15"/>
      <c r="G25" s="15"/>
      <c r="H25" s="15"/>
      <c r="I25" s="9"/>
      <c r="J25" s="15"/>
      <c r="K25" s="15"/>
    </row>
    <row r="26" spans="1:12" x14ac:dyDescent="0.15">
      <c r="A26" s="12"/>
      <c r="B26" s="30" t="s">
        <v>3</v>
      </c>
      <c r="C26" s="33"/>
      <c r="D26" s="34" t="s">
        <v>18</v>
      </c>
      <c r="E26" s="35" t="s">
        <v>15</v>
      </c>
      <c r="F26" s="34" t="s">
        <v>16</v>
      </c>
      <c r="G26" s="36" t="s">
        <v>17</v>
      </c>
      <c r="H26" s="37" t="s">
        <v>22</v>
      </c>
      <c r="I26" s="44" t="s">
        <v>19</v>
      </c>
      <c r="J26" s="16"/>
      <c r="K26" s="15"/>
    </row>
    <row r="27" spans="1:12" x14ac:dyDescent="0.15">
      <c r="A27" s="12"/>
      <c r="B27" s="12"/>
      <c r="C27" s="51" t="s">
        <v>9</v>
      </c>
      <c r="D27" s="17">
        <v>12500</v>
      </c>
      <c r="E27" s="56">
        <v>41343</v>
      </c>
      <c r="F27" s="57">
        <v>41630</v>
      </c>
      <c r="G27" s="52">
        <f t="shared" ref="G27:G32" si="0">DATEDIF(E27,F27,"M")</f>
        <v>9</v>
      </c>
      <c r="H27" s="53">
        <f t="shared" ref="H27:H32" si="1">DATEDIF(E27,F27+1,"MD")</f>
        <v>13</v>
      </c>
      <c r="I27" s="54">
        <f t="shared" ref="I27:I32" si="2">DATEDIF(E27,F27+1,"D")*D27</f>
        <v>3600000</v>
      </c>
      <c r="J27" s="31"/>
      <c r="K27" s="15"/>
    </row>
    <row r="28" spans="1:12" x14ac:dyDescent="0.15">
      <c r="A28" s="12"/>
      <c r="B28" s="12"/>
      <c r="C28" s="51" t="s">
        <v>10</v>
      </c>
      <c r="D28" s="17">
        <v>11800</v>
      </c>
      <c r="E28" s="56">
        <v>41407</v>
      </c>
      <c r="F28" s="57">
        <v>41562</v>
      </c>
      <c r="G28" s="52">
        <f t="shared" si="0"/>
        <v>5</v>
      </c>
      <c r="H28" s="53">
        <f t="shared" si="1"/>
        <v>3</v>
      </c>
      <c r="I28" s="54">
        <f t="shared" si="2"/>
        <v>1840800</v>
      </c>
      <c r="J28" s="31"/>
      <c r="K28" s="15"/>
    </row>
    <row r="29" spans="1:12" x14ac:dyDescent="0.15">
      <c r="A29" s="12"/>
      <c r="B29" s="12"/>
      <c r="C29" s="51" t="s">
        <v>11</v>
      </c>
      <c r="D29" s="17">
        <v>18200</v>
      </c>
      <c r="E29" s="56">
        <v>41326</v>
      </c>
      <c r="F29" s="57">
        <v>41596</v>
      </c>
      <c r="G29" s="52">
        <f t="shared" si="0"/>
        <v>8</v>
      </c>
      <c r="H29" s="53">
        <f t="shared" si="1"/>
        <v>29</v>
      </c>
      <c r="I29" s="54">
        <f t="shared" si="2"/>
        <v>4932200</v>
      </c>
      <c r="J29" s="31"/>
      <c r="K29" s="15"/>
    </row>
    <row r="30" spans="1:12" x14ac:dyDescent="0.15">
      <c r="A30" s="12"/>
      <c r="B30" s="12"/>
      <c r="C30" s="51" t="s">
        <v>12</v>
      </c>
      <c r="D30" s="17">
        <v>13000</v>
      </c>
      <c r="E30" s="56">
        <v>41455</v>
      </c>
      <c r="F30" s="57">
        <v>41567</v>
      </c>
      <c r="G30" s="52">
        <f t="shared" si="0"/>
        <v>3</v>
      </c>
      <c r="H30" s="53">
        <f t="shared" si="1"/>
        <v>21</v>
      </c>
      <c r="I30" s="54">
        <f t="shared" si="2"/>
        <v>1469000</v>
      </c>
      <c r="J30" s="31"/>
      <c r="K30" s="12"/>
    </row>
    <row r="31" spans="1:12" x14ac:dyDescent="0.15">
      <c r="A31" s="12"/>
      <c r="B31" s="12"/>
      <c r="C31" s="51" t="s">
        <v>13</v>
      </c>
      <c r="D31" s="17">
        <v>14200</v>
      </c>
      <c r="E31" s="58">
        <v>41389</v>
      </c>
      <c r="F31" s="57">
        <v>41635</v>
      </c>
      <c r="G31" s="52">
        <f t="shared" si="0"/>
        <v>8</v>
      </c>
      <c r="H31" s="53">
        <f t="shared" si="1"/>
        <v>3</v>
      </c>
      <c r="I31" s="54">
        <f t="shared" si="2"/>
        <v>3507400</v>
      </c>
      <c r="J31" s="31"/>
      <c r="K31" s="12"/>
    </row>
    <row r="32" spans="1:12" x14ac:dyDescent="0.15">
      <c r="A32" s="12"/>
      <c r="B32" s="12"/>
      <c r="C32" s="51" t="s">
        <v>14</v>
      </c>
      <c r="D32" s="17">
        <v>15300</v>
      </c>
      <c r="E32" s="58">
        <v>41290</v>
      </c>
      <c r="F32" s="57">
        <v>41608</v>
      </c>
      <c r="G32" s="52">
        <f t="shared" si="0"/>
        <v>10</v>
      </c>
      <c r="H32" s="53">
        <f t="shared" si="1"/>
        <v>15</v>
      </c>
      <c r="I32" s="54">
        <f t="shared" si="2"/>
        <v>4880700</v>
      </c>
      <c r="J32" s="31"/>
      <c r="K32" s="12"/>
    </row>
    <row r="33" spans="1:11" x14ac:dyDescent="0.15">
      <c r="A33" s="12"/>
      <c r="B33" s="12"/>
      <c r="G33" s="4"/>
      <c r="H33" s="15"/>
      <c r="I33" s="9"/>
      <c r="J33" s="31"/>
      <c r="K33" s="12"/>
    </row>
    <row r="34" spans="1:11" x14ac:dyDescent="0.15">
      <c r="A34" s="12"/>
      <c r="B34" s="12"/>
      <c r="C34" s="3"/>
      <c r="D34" s="1"/>
      <c r="E34" s="10"/>
      <c r="F34" s="10"/>
      <c r="G34" s="4"/>
      <c r="H34" s="15"/>
      <c r="I34" s="42"/>
      <c r="J34" s="12"/>
      <c r="K34" s="12"/>
    </row>
    <row r="35" spans="1:11" x14ac:dyDescent="0.15">
      <c r="A35" s="12"/>
      <c r="B35" s="12"/>
      <c r="C35" s="13"/>
      <c r="D35" s="13"/>
      <c r="E35" s="60"/>
      <c r="F35" s="60"/>
      <c r="G35" s="13"/>
      <c r="H35" s="12"/>
      <c r="I35" s="42"/>
      <c r="J35" s="12"/>
      <c r="K35" s="12"/>
    </row>
    <row r="36" spans="1:11" x14ac:dyDescent="0.15">
      <c r="A36" s="12"/>
      <c r="B36" s="12"/>
      <c r="C36" s="13"/>
      <c r="D36" s="13"/>
      <c r="E36" s="61"/>
      <c r="F36" s="61"/>
      <c r="G36" s="13"/>
      <c r="H36" s="12"/>
      <c r="I36" s="42"/>
      <c r="J36" s="12"/>
      <c r="K36" s="12"/>
    </row>
    <row r="37" spans="1:11" x14ac:dyDescent="0.15">
      <c r="A37" s="12"/>
      <c r="B37" s="12"/>
      <c r="C37" s="13"/>
      <c r="D37" s="27"/>
      <c r="E37" s="60"/>
      <c r="F37" s="60"/>
      <c r="G37" s="13"/>
      <c r="H37" s="12"/>
      <c r="I37" s="42"/>
      <c r="J37" s="12"/>
      <c r="K37" s="12"/>
    </row>
    <row r="38" spans="1:11" x14ac:dyDescent="0.15">
      <c r="A38" s="12"/>
      <c r="B38" s="12"/>
      <c r="C38" s="13"/>
      <c r="D38" s="13"/>
      <c r="E38" s="13"/>
      <c r="F38" s="13"/>
      <c r="G38" s="13"/>
      <c r="H38" s="12"/>
      <c r="I38" s="42"/>
      <c r="J38" s="12"/>
      <c r="K38" s="12"/>
    </row>
    <row r="39" spans="1:11" x14ac:dyDescent="0.15">
      <c r="A39" s="12"/>
      <c r="B39" s="12"/>
      <c r="C39" s="13"/>
      <c r="D39" s="13"/>
      <c r="E39" s="13"/>
      <c r="F39" s="13"/>
      <c r="G39" s="13"/>
      <c r="H39" s="12"/>
      <c r="I39" s="42"/>
      <c r="J39" s="12"/>
      <c r="K39" s="12"/>
    </row>
    <row r="40" spans="1:11" x14ac:dyDescent="0.15">
      <c r="A40" s="12"/>
      <c r="B40" s="12"/>
      <c r="C40" s="12"/>
      <c r="D40" s="12"/>
      <c r="E40" s="12"/>
      <c r="F40" s="12"/>
      <c r="G40" s="12"/>
      <c r="H40" s="12"/>
      <c r="I40" s="42"/>
      <c r="J40" s="12"/>
      <c r="K40" s="12"/>
    </row>
    <row r="41" spans="1:11" x14ac:dyDescent="0.15">
      <c r="A41" s="12"/>
      <c r="B41" s="12"/>
      <c r="C41" s="12"/>
      <c r="D41" s="12"/>
      <c r="E41" s="12"/>
      <c r="F41" s="12"/>
      <c r="G41" s="12"/>
      <c r="H41" s="12"/>
      <c r="I41" s="42"/>
      <c r="J41" s="12"/>
      <c r="K41" s="12"/>
    </row>
    <row r="42" spans="1:11" x14ac:dyDescent="0.15">
      <c r="A42" s="12"/>
      <c r="B42" s="12"/>
      <c r="C42" s="12"/>
      <c r="D42" s="12"/>
      <c r="E42" s="12"/>
      <c r="F42" s="12"/>
      <c r="G42" s="12"/>
      <c r="H42" s="12"/>
      <c r="I42" s="42"/>
      <c r="J42" s="12"/>
      <c r="K42" s="12"/>
    </row>
    <row r="43" spans="1:11" x14ac:dyDescent="0.15">
      <c r="A43" s="12"/>
      <c r="B43" s="12"/>
      <c r="C43" s="12"/>
      <c r="D43" s="12"/>
      <c r="E43" s="12"/>
      <c r="F43" s="12"/>
      <c r="G43" s="12"/>
      <c r="H43" s="12"/>
      <c r="I43" s="42"/>
      <c r="J43" s="12"/>
      <c r="K43" s="12"/>
    </row>
    <row r="44" spans="1:11" x14ac:dyDescent="0.15">
      <c r="A44" s="12"/>
      <c r="B44" s="12"/>
      <c r="C44" s="12"/>
      <c r="D44" s="12"/>
      <c r="E44" s="12"/>
      <c r="F44" s="12"/>
      <c r="G44" s="12"/>
      <c r="H44" s="12"/>
      <c r="I44" s="42"/>
      <c r="J44" s="12"/>
      <c r="K44" s="12"/>
    </row>
    <row r="45" spans="1:11" x14ac:dyDescent="0.15">
      <c r="A45" s="12"/>
      <c r="B45" s="12"/>
      <c r="C45" s="12"/>
      <c r="D45" s="12"/>
      <c r="E45" s="12"/>
      <c r="F45" s="12"/>
      <c r="G45" s="12"/>
      <c r="H45" s="12"/>
      <c r="I45" s="42"/>
      <c r="J45" s="12"/>
      <c r="K45" s="12"/>
    </row>
    <row r="46" spans="1:11" x14ac:dyDescent="0.15">
      <c r="A46" s="12"/>
      <c r="B46" s="12"/>
      <c r="C46" s="12"/>
      <c r="D46" s="12"/>
      <c r="E46" s="12"/>
      <c r="F46" s="12"/>
      <c r="G46" s="12"/>
      <c r="H46" s="12"/>
      <c r="I46" s="42"/>
      <c r="J46" s="12"/>
      <c r="K46" s="12"/>
    </row>
    <row r="47" spans="1:11" x14ac:dyDescent="0.15">
      <c r="A47" s="12"/>
      <c r="B47" s="12"/>
      <c r="C47" s="12"/>
      <c r="D47" s="12"/>
      <c r="E47" s="12"/>
      <c r="F47" s="12"/>
      <c r="G47" s="12"/>
      <c r="H47" s="12"/>
      <c r="I47" s="42"/>
      <c r="J47" s="12"/>
      <c r="K47" s="12"/>
    </row>
    <row r="48" spans="1:11" x14ac:dyDescent="0.15">
      <c r="A48" s="12"/>
      <c r="B48" s="12"/>
      <c r="C48" s="12"/>
      <c r="D48" s="12"/>
      <c r="E48" s="12"/>
      <c r="F48" s="12"/>
      <c r="G48" s="12"/>
      <c r="H48" s="12"/>
      <c r="I48" s="42"/>
      <c r="J48" s="12"/>
      <c r="K48" s="12"/>
    </row>
  </sheetData>
  <mergeCells count="6">
    <mergeCell ref="A1:I1"/>
    <mergeCell ref="E37:F37"/>
    <mergeCell ref="E36:F36"/>
    <mergeCell ref="G2:I2"/>
    <mergeCell ref="B2:E2"/>
    <mergeCell ref="E35:F35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7"/>
  <sheetViews>
    <sheetView workbookViewId="0">
      <selection activeCell="A3" sqref="A3"/>
    </sheetView>
  </sheetViews>
  <sheetFormatPr defaultColWidth="11.375" defaultRowHeight="13.5" x14ac:dyDescent="0.15"/>
  <cols>
    <col min="1" max="1" width="3" style="5" customWidth="1"/>
    <col min="2" max="2" width="8.125" style="5" customWidth="1"/>
    <col min="3" max="3" width="12.375" style="5" customWidth="1"/>
    <col min="4" max="6" width="12" style="5" customWidth="1"/>
    <col min="7" max="7" width="13.5" style="5" customWidth="1"/>
    <col min="8" max="8" width="24.75" style="5" customWidth="1"/>
    <col min="9" max="9" width="15.75" style="5" customWidth="1"/>
    <col min="10" max="11" width="12" style="5" customWidth="1"/>
    <col min="12" max="12" width="10.875" style="5" customWidth="1"/>
    <col min="13" max="13" width="9.5" style="5" customWidth="1"/>
    <col min="14" max="16384" width="11.375" style="5"/>
  </cols>
  <sheetData>
    <row r="1" spans="1:12" ht="12.75" customHeight="1" thickBot="1" x14ac:dyDescent="0.2">
      <c r="A1" s="59" t="s">
        <v>24</v>
      </c>
      <c r="B1" s="59"/>
      <c r="C1" s="59"/>
      <c r="D1" s="59"/>
      <c r="E1" s="59"/>
      <c r="F1" s="59"/>
      <c r="G1" s="59"/>
      <c r="H1" s="59"/>
      <c r="I1" s="59"/>
    </row>
    <row r="2" spans="1:12" ht="23.25" customHeight="1" thickBot="1" x14ac:dyDescent="0.2">
      <c r="B2" s="63" t="s">
        <v>7</v>
      </c>
      <c r="C2" s="64"/>
      <c r="D2" s="64"/>
      <c r="E2" s="65"/>
      <c r="F2" s="18" t="s">
        <v>1</v>
      </c>
      <c r="G2" s="62" t="s">
        <v>8</v>
      </c>
      <c r="H2" s="62"/>
      <c r="I2" s="62"/>
    </row>
    <row r="4" spans="1:12" ht="14.25" x14ac:dyDescent="0.15">
      <c r="C4" s="67" t="s">
        <v>5</v>
      </c>
    </row>
    <row r="5" spans="1:12" x14ac:dyDescent="0.15">
      <c r="C5" s="66" t="s">
        <v>6</v>
      </c>
      <c r="F5" s="19"/>
      <c r="G5" s="20"/>
      <c r="H5" s="20"/>
      <c r="I5" s="20"/>
      <c r="J5" s="20"/>
      <c r="K5" s="20"/>
      <c r="L5" s="20"/>
    </row>
    <row r="6" spans="1:12" x14ac:dyDescent="0.15">
      <c r="C6" s="39" t="s">
        <v>21</v>
      </c>
      <c r="F6" s="19"/>
      <c r="G6" s="20"/>
      <c r="H6" s="20"/>
      <c r="I6" s="20"/>
      <c r="J6" s="20"/>
      <c r="K6" s="20"/>
      <c r="L6" s="20"/>
    </row>
    <row r="7" spans="1:12" x14ac:dyDescent="0.15">
      <c r="A7" s="21"/>
      <c r="B7" s="21"/>
      <c r="C7" s="21"/>
      <c r="D7" s="21"/>
      <c r="E7" s="21"/>
      <c r="F7" s="22"/>
      <c r="G7" s="22"/>
      <c r="H7" s="22"/>
      <c r="I7" s="22"/>
      <c r="J7" s="22"/>
      <c r="K7" s="22"/>
      <c r="L7" s="20"/>
    </row>
    <row r="8" spans="1:12" x14ac:dyDescent="0.15">
      <c r="A8" s="21"/>
      <c r="B8" s="23" t="s">
        <v>0</v>
      </c>
      <c r="C8" s="24" t="s">
        <v>4</v>
      </c>
      <c r="D8" s="12"/>
      <c r="E8" s="12"/>
      <c r="F8" s="12"/>
      <c r="G8" s="12"/>
      <c r="H8" s="12"/>
      <c r="I8" s="12"/>
      <c r="J8" s="12"/>
      <c r="K8" s="12"/>
    </row>
    <row r="9" spans="1:12" x14ac:dyDescent="0.15">
      <c r="A9" s="12"/>
      <c r="B9" s="12"/>
      <c r="C9" s="1"/>
      <c r="D9" s="1"/>
      <c r="E9" s="1"/>
      <c r="F9" s="1"/>
      <c r="G9" s="1"/>
      <c r="H9" s="7"/>
      <c r="I9" s="25"/>
      <c r="J9" s="25"/>
      <c r="K9" s="25"/>
      <c r="L9" s="2"/>
    </row>
    <row r="10" spans="1:12" x14ac:dyDescent="0.15">
      <c r="A10" s="12"/>
      <c r="B10" s="12"/>
      <c r="C10" s="55" t="s">
        <v>20</v>
      </c>
      <c r="D10" s="3"/>
      <c r="E10" s="3"/>
      <c r="F10" s="3"/>
      <c r="G10" s="3"/>
      <c r="H10" s="13"/>
      <c r="I10" s="12"/>
      <c r="J10" s="27"/>
      <c r="K10" s="27"/>
      <c r="L10" s="2"/>
    </row>
    <row r="11" spans="1:12" x14ac:dyDescent="0.15">
      <c r="A11" s="12"/>
      <c r="B11" s="12"/>
      <c r="C11" s="33"/>
      <c r="D11" s="34" t="s">
        <v>18</v>
      </c>
      <c r="E11" s="35" t="s">
        <v>15</v>
      </c>
      <c r="F11" s="34" t="s">
        <v>16</v>
      </c>
      <c r="G11" s="36" t="s">
        <v>17</v>
      </c>
      <c r="H11" s="37" t="s">
        <v>22</v>
      </c>
      <c r="I11" s="38" t="s">
        <v>19</v>
      </c>
      <c r="J11" s="16"/>
      <c r="K11" s="15"/>
      <c r="L11" s="2"/>
    </row>
    <row r="12" spans="1:12" x14ac:dyDescent="0.15">
      <c r="A12" s="12"/>
      <c r="B12" s="12"/>
      <c r="C12" s="51" t="s">
        <v>9</v>
      </c>
      <c r="D12" s="17">
        <v>12500</v>
      </c>
      <c r="E12" s="56">
        <v>41343</v>
      </c>
      <c r="F12" s="57">
        <v>41630</v>
      </c>
      <c r="G12" s="47">
        <f t="shared" ref="G12:G17" si="0">DATEDIF(E12,F12,"M")</f>
        <v>9</v>
      </c>
      <c r="H12" s="48">
        <f t="shared" ref="H12:H17" si="1">DATEDIF(E12,F12+1,"MD")</f>
        <v>13</v>
      </c>
      <c r="I12" s="49">
        <f t="shared" ref="I12:I17" si="2">DATEDIF(E12,F12+1,"D")*D12</f>
        <v>3600000</v>
      </c>
      <c r="J12" s="15"/>
      <c r="K12" s="15"/>
      <c r="L12" s="2"/>
    </row>
    <row r="13" spans="1:12" x14ac:dyDescent="0.15">
      <c r="A13" s="12"/>
      <c r="B13" s="12"/>
      <c r="C13" s="51" t="s">
        <v>10</v>
      </c>
      <c r="D13" s="17">
        <v>11800</v>
      </c>
      <c r="E13" s="56">
        <v>41407</v>
      </c>
      <c r="F13" s="57">
        <v>41562</v>
      </c>
      <c r="G13" s="47">
        <f t="shared" si="0"/>
        <v>5</v>
      </c>
      <c r="H13" s="48">
        <f t="shared" si="1"/>
        <v>3</v>
      </c>
      <c r="I13" s="49">
        <f t="shared" si="2"/>
        <v>1840800</v>
      </c>
      <c r="J13" s="15"/>
      <c r="K13" s="15"/>
      <c r="L13" s="2"/>
    </row>
    <row r="14" spans="1:12" x14ac:dyDescent="0.15">
      <c r="A14" s="12"/>
      <c r="B14" s="12"/>
      <c r="C14" s="51" t="s">
        <v>11</v>
      </c>
      <c r="D14" s="17">
        <v>18200</v>
      </c>
      <c r="E14" s="56">
        <v>41326</v>
      </c>
      <c r="F14" s="57">
        <v>41596</v>
      </c>
      <c r="G14" s="47">
        <f t="shared" si="0"/>
        <v>8</v>
      </c>
      <c r="H14" s="48">
        <f t="shared" si="1"/>
        <v>29</v>
      </c>
      <c r="I14" s="49">
        <f t="shared" si="2"/>
        <v>4932200</v>
      </c>
      <c r="J14" s="15"/>
      <c r="K14" s="15"/>
      <c r="L14" s="2"/>
    </row>
    <row r="15" spans="1:12" x14ac:dyDescent="0.15">
      <c r="A15" s="12"/>
      <c r="B15" s="12"/>
      <c r="C15" s="51" t="s">
        <v>12</v>
      </c>
      <c r="D15" s="17">
        <v>13000</v>
      </c>
      <c r="E15" s="56">
        <v>41455</v>
      </c>
      <c r="F15" s="57">
        <v>41567</v>
      </c>
      <c r="G15" s="47">
        <f t="shared" si="0"/>
        <v>3</v>
      </c>
      <c r="H15" s="48">
        <f t="shared" si="1"/>
        <v>21</v>
      </c>
      <c r="I15" s="49">
        <f t="shared" si="2"/>
        <v>1469000</v>
      </c>
      <c r="J15" s="15"/>
      <c r="K15" s="15"/>
      <c r="L15" s="2"/>
    </row>
    <row r="16" spans="1:12" x14ac:dyDescent="0.15">
      <c r="A16" s="12"/>
      <c r="B16" s="12"/>
      <c r="C16" s="51" t="s">
        <v>13</v>
      </c>
      <c r="D16" s="17">
        <v>14200</v>
      </c>
      <c r="E16" s="58">
        <v>41389</v>
      </c>
      <c r="F16" s="57">
        <v>41635</v>
      </c>
      <c r="G16" s="47">
        <f t="shared" si="0"/>
        <v>8</v>
      </c>
      <c r="H16" s="48">
        <f t="shared" si="1"/>
        <v>3</v>
      </c>
      <c r="I16" s="49">
        <f t="shared" si="2"/>
        <v>3507400</v>
      </c>
      <c r="J16" s="13"/>
      <c r="K16" s="13"/>
      <c r="L16" s="2"/>
    </row>
    <row r="17" spans="1:12" x14ac:dyDescent="0.15">
      <c r="A17" s="12"/>
      <c r="B17" s="12"/>
      <c r="C17" s="51" t="s">
        <v>14</v>
      </c>
      <c r="D17" s="17">
        <v>15300</v>
      </c>
      <c r="E17" s="58">
        <v>41290</v>
      </c>
      <c r="F17" s="57">
        <v>41608</v>
      </c>
      <c r="G17" s="47">
        <f t="shared" si="0"/>
        <v>10</v>
      </c>
      <c r="H17" s="48">
        <f t="shared" si="1"/>
        <v>15</v>
      </c>
      <c r="I17" s="49">
        <f t="shared" si="2"/>
        <v>4880700</v>
      </c>
      <c r="J17" s="13"/>
      <c r="K17" s="13"/>
      <c r="L17" s="2"/>
    </row>
    <row r="18" spans="1:12" x14ac:dyDescent="0.15">
      <c r="A18" s="12"/>
      <c r="B18" s="12"/>
      <c r="C18" s="3"/>
      <c r="D18" s="1"/>
      <c r="E18" s="10"/>
      <c r="F18" s="10"/>
      <c r="G18" s="4"/>
      <c r="H18" s="15"/>
      <c r="I18" s="13"/>
      <c r="J18" s="13"/>
      <c r="K18" s="13"/>
      <c r="L18" s="2"/>
    </row>
    <row r="19" spans="1:12" x14ac:dyDescent="0.15">
      <c r="A19" s="12"/>
      <c r="B19" s="12"/>
      <c r="C19" s="1"/>
      <c r="D19" s="3"/>
      <c r="E19" s="10"/>
      <c r="F19" s="10"/>
      <c r="G19" s="1"/>
      <c r="H19" s="7"/>
      <c r="I19" s="12"/>
      <c r="J19" s="25"/>
      <c r="K19" s="25"/>
    </row>
    <row r="20" spans="1:12" x14ac:dyDescent="0.15">
      <c r="A20" s="12"/>
      <c r="B20" s="12"/>
      <c r="C20" s="13"/>
      <c r="D20" s="14"/>
      <c r="E20" s="13"/>
      <c r="F20" s="15"/>
      <c r="G20" s="15"/>
      <c r="H20" s="8"/>
      <c r="I20" s="12"/>
      <c r="J20" s="15"/>
      <c r="K20" s="15"/>
    </row>
    <row r="21" spans="1:12" x14ac:dyDescent="0.15">
      <c r="A21" s="12"/>
      <c r="B21" s="12"/>
      <c r="C21" s="13"/>
      <c r="D21" s="14"/>
      <c r="E21" s="13"/>
      <c r="F21" s="15"/>
      <c r="G21" s="15"/>
      <c r="H21" s="8"/>
      <c r="I21" s="12"/>
      <c r="J21" s="15"/>
      <c r="K21" s="15"/>
    </row>
    <row r="22" spans="1:12" x14ac:dyDescent="0.15">
      <c r="A22" s="12"/>
      <c r="B22" s="12"/>
      <c r="C22" s="1"/>
      <c r="D22" s="1"/>
      <c r="E22" s="6"/>
      <c r="F22" s="10"/>
      <c r="G22" s="4"/>
      <c r="H22" s="15"/>
      <c r="I22" s="15"/>
      <c r="J22" s="31"/>
      <c r="K22" s="12"/>
    </row>
    <row r="23" spans="1:12" x14ac:dyDescent="0.15">
      <c r="A23" s="12"/>
      <c r="B23" s="12"/>
      <c r="C23" s="3"/>
      <c r="D23" s="1"/>
      <c r="E23" s="10"/>
      <c r="F23" s="10"/>
      <c r="G23" s="4"/>
      <c r="H23" s="15"/>
      <c r="I23" s="12"/>
      <c r="J23" s="12"/>
      <c r="K23" s="12"/>
    </row>
    <row r="24" spans="1:12" x14ac:dyDescent="0.15">
      <c r="A24" s="12"/>
      <c r="B24" s="12"/>
      <c r="C24" s="13"/>
      <c r="D24" s="13"/>
      <c r="E24" s="45"/>
      <c r="F24" s="45"/>
      <c r="G24" s="13"/>
      <c r="H24" s="12"/>
      <c r="I24" s="12"/>
      <c r="J24" s="12"/>
      <c r="K24" s="12"/>
    </row>
    <row r="25" spans="1:12" x14ac:dyDescent="0.15">
      <c r="A25" s="12"/>
      <c r="B25" s="12"/>
      <c r="C25" s="13"/>
      <c r="D25" s="13"/>
      <c r="E25" s="46"/>
      <c r="F25" s="46"/>
      <c r="G25" s="13"/>
      <c r="H25" s="12"/>
      <c r="I25" s="12"/>
      <c r="J25" s="12"/>
      <c r="K25" s="12"/>
    </row>
    <row r="26" spans="1:12" x14ac:dyDescent="0.15">
      <c r="A26" s="12"/>
      <c r="B26" s="12"/>
      <c r="C26" s="13"/>
      <c r="D26" s="27"/>
      <c r="E26" s="45"/>
      <c r="F26" s="45"/>
      <c r="G26" s="13"/>
      <c r="H26" s="12"/>
      <c r="I26" s="12"/>
      <c r="J26" s="12"/>
      <c r="K26" s="12"/>
    </row>
    <row r="27" spans="1:12" x14ac:dyDescent="0.15">
      <c r="A27" s="12"/>
      <c r="B27" s="12"/>
      <c r="C27" s="13"/>
      <c r="D27" s="13"/>
      <c r="E27" s="13"/>
      <c r="F27" s="13"/>
      <c r="G27" s="13"/>
      <c r="H27" s="12"/>
      <c r="I27" s="12"/>
      <c r="J27" s="12"/>
      <c r="K27" s="12"/>
    </row>
    <row r="28" spans="1:12" x14ac:dyDescent="0.15">
      <c r="A28" s="12"/>
      <c r="B28" s="12"/>
      <c r="C28" s="13"/>
      <c r="D28" s="13"/>
      <c r="E28" s="13"/>
      <c r="F28" s="13"/>
      <c r="G28" s="13"/>
      <c r="H28" s="12"/>
      <c r="I28" s="12"/>
      <c r="J28" s="12"/>
      <c r="K28" s="12"/>
    </row>
    <row r="29" spans="1:12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2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2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2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2013-11-01T23:19:34Z</dcterms:modified>
</cp:coreProperties>
</file>