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8" i="2" l="1"/>
  <c r="D16" i="2"/>
  <c r="D10" i="2"/>
  <c r="E18" i="1"/>
  <c r="E17" i="1"/>
  <c r="E16" i="1"/>
  <c r="E11" i="1"/>
  <c r="E12" i="1"/>
  <c r="E13" i="1"/>
  <c r="E14" i="1"/>
  <c r="E15" i="1"/>
  <c r="E10" i="1"/>
  <c r="D17" i="2"/>
  <c r="D15" i="2"/>
  <c r="D14" i="2"/>
  <c r="D13" i="2"/>
  <c r="D12" i="2"/>
  <c r="D11" i="2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MID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2"/>
            <rFont val="ＭＳ Ｐゴシック"/>
            <family val="3"/>
            <charset val="128"/>
          </rPr>
          <t>4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)
外野手北条まで、コピー</t>
        </r>
      </text>
    </comment>
    <comment ref="D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MID</t>
        </r>
        <r>
          <rPr>
            <b/>
            <sz val="11"/>
            <color indexed="81"/>
            <rFont val="ＭＳ Ｐゴシック"/>
            <family val="3"/>
            <charset val="128"/>
          </rPr>
          <t>(C16,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)
捕手足利まで、コピー</t>
        </r>
      </text>
    </comment>
    <comment ref="D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MID</t>
        </r>
        <r>
          <rPr>
            <b/>
            <sz val="11"/>
            <color indexed="81"/>
            <rFont val="ＭＳ Ｐゴシック"/>
            <family val="3"/>
            <charset val="128"/>
          </rPr>
          <t>(C18,</t>
        </r>
        <r>
          <rPr>
            <b/>
            <sz val="11"/>
            <color indexed="12"/>
            <rFont val="ＭＳ Ｐゴシック"/>
            <family val="3"/>
            <charset val="128"/>
          </rPr>
          <t>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<sst xmlns="http://schemas.openxmlformats.org/spreadsheetml/2006/main" count="40" uniqueCount="22">
  <si>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</si>
  <si>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</si>
  <si>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</si>
  <si>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</si>
  <si>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MID</t>
    <phoneticPr fontId="2"/>
  </si>
  <si>
    <t>文字列の指定した位置から、指定した数の文字を表示します。</t>
    <rPh sb="0" eb="3">
      <t>モジレツ</t>
    </rPh>
    <rPh sb="4" eb="6">
      <t>シテイ</t>
    </rPh>
    <rPh sb="8" eb="10">
      <t>イチ</t>
    </rPh>
    <rPh sb="13" eb="15">
      <t>シテイ</t>
    </rPh>
    <rPh sb="17" eb="18">
      <t>スウ</t>
    </rPh>
    <rPh sb="19" eb="21">
      <t>モジ</t>
    </rPh>
    <rPh sb="22" eb="24">
      <t>ヒョウジ</t>
    </rPh>
    <phoneticPr fontId="2"/>
  </si>
  <si>
    <t>※文字列の何文字目から取り出すのかを、「開始位置」として数値で指定します。</t>
    <rPh sb="1" eb="4">
      <t>モジレツ</t>
    </rPh>
    <rPh sb="5" eb="8">
      <t>ナンモジ</t>
    </rPh>
    <rPh sb="8" eb="9">
      <t>メ</t>
    </rPh>
    <rPh sb="11" eb="12">
      <t>ト</t>
    </rPh>
    <rPh sb="13" eb="14">
      <t>ダ</t>
    </rPh>
    <rPh sb="20" eb="22">
      <t>カイシ</t>
    </rPh>
    <rPh sb="22" eb="24">
      <t>イチ</t>
    </rPh>
    <rPh sb="28" eb="30">
      <t>スウチ</t>
    </rPh>
    <rPh sb="31" eb="33">
      <t>シテイ</t>
    </rPh>
    <phoneticPr fontId="2"/>
  </si>
  <si>
    <t>一塁手武田</t>
    <rPh sb="0" eb="3">
      <t>イチルイシュ</t>
    </rPh>
    <rPh sb="3" eb="5">
      <t>タケダ</t>
    </rPh>
    <phoneticPr fontId="2"/>
  </si>
  <si>
    <t>二塁手織田</t>
    <rPh sb="0" eb="3">
      <t>ニルイシュ</t>
    </rPh>
    <rPh sb="3" eb="5">
      <t>オダ</t>
    </rPh>
    <phoneticPr fontId="2"/>
  </si>
  <si>
    <t>三塁手徳川</t>
    <rPh sb="0" eb="3">
      <t>サンルイシュ</t>
    </rPh>
    <rPh sb="3" eb="5">
      <t>トクガワ</t>
    </rPh>
    <phoneticPr fontId="2"/>
  </si>
  <si>
    <t>外野手上杉</t>
    <rPh sb="0" eb="3">
      <t>ガイヤシュ</t>
    </rPh>
    <rPh sb="3" eb="5">
      <t>ウエスギ</t>
    </rPh>
    <phoneticPr fontId="2"/>
  </si>
  <si>
    <t>外野手羽柴</t>
    <rPh sb="0" eb="3">
      <t>ガイヤシュ</t>
    </rPh>
    <rPh sb="3" eb="4">
      <t>ハ</t>
    </rPh>
    <rPh sb="4" eb="5">
      <t>シバ</t>
    </rPh>
    <phoneticPr fontId="2"/>
  </si>
  <si>
    <t>外野手北条</t>
    <rPh sb="0" eb="3">
      <t>ガイヤシュ</t>
    </rPh>
    <rPh sb="3" eb="5">
      <t>ホウジョウ</t>
    </rPh>
    <phoneticPr fontId="2"/>
  </si>
  <si>
    <t>投手明智</t>
    <rPh sb="0" eb="2">
      <t>トウシュ</t>
    </rPh>
    <rPh sb="2" eb="4">
      <t>アケチ</t>
    </rPh>
    <phoneticPr fontId="2"/>
  </si>
  <si>
    <t>捕手足利</t>
    <rPh sb="0" eb="2">
      <t>ホシュ</t>
    </rPh>
    <rPh sb="2" eb="4">
      <t>アシカガ</t>
    </rPh>
    <phoneticPr fontId="2"/>
  </si>
  <si>
    <t>ショート真田</t>
    <rPh sb="4" eb="6">
      <t>サナダ</t>
    </rPh>
    <phoneticPr fontId="2"/>
  </si>
  <si>
    <t>守備位置</t>
    <rPh sb="0" eb="2">
      <t>シュビ</t>
    </rPh>
    <rPh sb="2" eb="4">
      <t>イチ</t>
    </rPh>
    <phoneticPr fontId="2"/>
  </si>
  <si>
    <t>名前</t>
    <rPh sb="0" eb="2">
      <t>ナマエ</t>
    </rPh>
    <phoneticPr fontId="2"/>
  </si>
  <si>
    <r>
      <t>■</t>
    </r>
    <r>
      <rPr>
        <sz val="11"/>
        <rFont val="ＭＳ ゴシック"/>
        <family val="3"/>
        <charset val="128"/>
      </rPr>
      <t>部分にＭＩＤ関数で、「名前」だけ抜き出しましょう。</t>
    </r>
    <rPh sb="1" eb="3">
      <t>ブブン</t>
    </rPh>
    <rPh sb="7" eb="9">
      <t>カンスウ</t>
    </rPh>
    <rPh sb="12" eb="14">
      <t>ナマエ</t>
    </rPh>
    <rPh sb="17" eb="18">
      <t>ヌ</t>
    </rPh>
    <rPh sb="19" eb="20">
      <t>ダ</t>
    </rPh>
    <phoneticPr fontId="2"/>
  </si>
  <si>
    <t>「文字列操作」</t>
    <rPh sb="1" eb="4">
      <t>モジレツ</t>
    </rPh>
    <rPh sb="4" eb="6">
      <t>ソウサ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</si>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</sst>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4" fillId="0" borderId="0" xfId="1" applyNumberFormat="1" applyFont="1" applyFill="1" applyAlignment="1">
      <alignment vertical="center"/>
    </xf>
    <xf numFmtId="0" fontId="0" fillId="0" borderId="0" xfId="1" applyNumberFormat="1" applyFont="1" applyFill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0" borderId="2" xfId="1" applyNumberFormat="1" applyFont="1" applyFill="1" applyBorder="1" applyAlignment="1">
      <alignment horizontal="center" vertical="center"/>
    </xf>
    <xf numFmtId="0" fontId="10" fillId="5" borderId="1" xfId="1" applyNumberFormat="1" applyFont="1" applyFill="1" applyBorder="1" applyAlignment="1">
      <alignment horizontal="center" vertical="center"/>
    </xf>
    <xf numFmtId="0" fontId="10" fillId="6" borderId="1" xfId="1" applyNumberFormat="1" applyFont="1" applyFill="1" applyBorder="1" applyAlignment="1">
      <alignment vertical="center"/>
    </xf>
    <xf numFmtId="0" fontId="10" fillId="7" borderId="1" xfId="1" applyNumberFormat="1" applyFont="1" applyFill="1" applyBorder="1" applyAlignment="1">
      <alignment vertical="center"/>
    </xf>
    <xf numFmtId="0" fontId="10" fillId="8" borderId="1" xfId="1" applyNumberFormat="1" applyFont="1" applyFill="1" applyBorder="1" applyAlignment="1">
      <alignment vertical="center"/>
    </xf>
    <xf numFmtId="0" fontId="10" fillId="4" borderId="1" xfId="1" applyNumberFormat="1" applyFont="1" applyFill="1" applyBorder="1" applyAlignment="1">
      <alignment horizontal="center" vertical="center"/>
    </xf>
    <xf numFmtId="0" fontId="10" fillId="6" borderId="6" xfId="1" applyNumberFormat="1" applyFont="1" applyFill="1" applyBorder="1" applyAlignment="1">
      <alignment vertical="center"/>
    </xf>
    <xf numFmtId="0" fontId="10" fillId="4" borderId="7" xfId="1" applyNumberFormat="1" applyFont="1" applyFill="1" applyBorder="1" applyAlignment="1">
      <alignment horizontal="center" vertical="center"/>
    </xf>
    <xf numFmtId="0" fontId="10" fillId="7" borderId="6" xfId="1" applyNumberFormat="1" applyFont="1" applyFill="1" applyBorder="1" applyAlignment="1">
      <alignment vertical="center"/>
    </xf>
    <xf numFmtId="0" fontId="10" fillId="6" borderId="9" xfId="1" applyNumberFormat="1" applyFont="1" applyFill="1" applyBorder="1" applyAlignment="1">
      <alignment horizontal="center" vertical="center"/>
    </xf>
    <xf numFmtId="0" fontId="10" fillId="6" borderId="10" xfId="1" applyNumberFormat="1" applyFont="1" applyFill="1" applyBorder="1" applyAlignment="1">
      <alignment horizontal="center" vertical="center"/>
    </xf>
    <xf numFmtId="0" fontId="10" fillId="6" borderId="11" xfId="1" applyNumberFormat="1" applyFont="1" applyFill="1" applyBorder="1" applyAlignment="1">
      <alignment horizontal="center" vertical="center"/>
    </xf>
    <xf numFmtId="0" fontId="10" fillId="7" borderId="9" xfId="1" applyNumberFormat="1" applyFont="1" applyFill="1" applyBorder="1" applyAlignment="1">
      <alignment horizontal="center" vertical="center"/>
    </xf>
    <xf numFmtId="0" fontId="10" fillId="7" borderId="11" xfId="1" applyNumberFormat="1" applyFont="1" applyFill="1" applyBorder="1" applyAlignment="1">
      <alignment horizontal="center" vertical="center"/>
    </xf>
    <xf numFmtId="0" fontId="10" fillId="8" borderId="8" xfId="1" applyNumberFormat="1" applyFont="1" applyFill="1" applyBorder="1" applyAlignment="1">
      <alignment horizontal="center" vertical="center"/>
    </xf>
    <xf numFmtId="6" fontId="17" fillId="4" borderId="0" xfId="2" applyFont="1" applyFill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8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17</xdr:row>
      <xdr:rowOff>161925</xdr:rowOff>
    </xdr:from>
    <xdr:to>
      <xdr:col>10</xdr:col>
      <xdr:colOff>76200</xdr:colOff>
      <xdr:row>21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3257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13</xdr:row>
      <xdr:rowOff>142875</xdr:rowOff>
    </xdr:from>
    <xdr:to>
      <xdr:col>5</xdr:col>
      <xdr:colOff>647700</xdr:colOff>
      <xdr:row>18</xdr:row>
      <xdr:rowOff>76200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4107"/>
        <a:stretch>
          <a:fillRect/>
        </a:stretch>
      </xdr:blipFill>
      <xdr:spPr bwMode="auto">
        <a:xfrm>
          <a:off x="3028950" y="2552700"/>
          <a:ext cx="1352550" cy="809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114300</xdr:colOff>
      <xdr:row>21</xdr:row>
      <xdr:rowOff>142875</xdr:rowOff>
    </xdr:from>
    <xdr:to>
      <xdr:col>3</xdr:col>
      <xdr:colOff>447675</xdr:colOff>
      <xdr:row>26</xdr:row>
      <xdr:rowOff>104775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4561"/>
        <a:stretch>
          <a:fillRect/>
        </a:stretch>
      </xdr:blipFill>
      <xdr:spPr bwMode="auto">
        <a:xfrm>
          <a:off x="1057275" y="3952875"/>
          <a:ext cx="1362075" cy="819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428625</xdr:colOff>
      <xdr:row>4</xdr:row>
      <xdr:rowOff>95250</xdr:rowOff>
    </xdr:from>
    <xdr:to>
      <xdr:col>14</xdr:col>
      <xdr:colOff>428625</xdr:colOff>
      <xdr:row>23</xdr:row>
      <xdr:rowOff>161925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895350"/>
          <a:ext cx="4905375" cy="3419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C3" sqref="C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3.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5" t="s">
        <v>20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">
      <c r="B2" s="42" t="s">
        <v>4</v>
      </c>
      <c r="C2" s="43"/>
      <c r="D2" s="43"/>
      <c r="E2" s="44"/>
      <c r="F2" s="3" t="s">
        <v>1</v>
      </c>
      <c r="G2" s="41" t="s">
        <v>19</v>
      </c>
      <c r="H2" s="41"/>
      <c r="I2" s="41"/>
    </row>
    <row r="3" spans="1:12" ht="14.25" x14ac:dyDescent="0.15">
      <c r="C3" s="46" t="s">
        <v>5</v>
      </c>
    </row>
    <row r="4" spans="1:12" x14ac:dyDescent="0.15">
      <c r="C4" t="s">
        <v>6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18</v>
      </c>
    </row>
    <row r="8" spans="1:12" s="6" customFormat="1" x14ac:dyDescent="0.15">
      <c r="A8"/>
      <c r="B8" s="15"/>
      <c r="C8" s="16"/>
      <c r="D8" s="15"/>
      <c r="E8" s="15"/>
      <c r="F8" s="15"/>
      <c r="G8" s="15"/>
      <c r="H8" s="15"/>
      <c r="I8" s="17"/>
      <c r="J8" s="18"/>
      <c r="K8" s="18"/>
      <c r="L8" s="15"/>
    </row>
    <row r="9" spans="1:12" s="6" customFormat="1" x14ac:dyDescent="0.15">
      <c r="A9"/>
      <c r="B9" s="15"/>
      <c r="C9" s="31" t="s">
        <v>16</v>
      </c>
      <c r="D9" s="31" t="s">
        <v>17</v>
      </c>
      <c r="E9" s="25" t="s">
        <v>3</v>
      </c>
      <c r="F9" s="19"/>
      <c r="G9" s="19"/>
      <c r="H9" s="20"/>
      <c r="I9" s="21"/>
      <c r="J9" s="21"/>
      <c r="K9" s="21"/>
      <c r="L9" s="20"/>
    </row>
    <row r="10" spans="1:12" s="6" customFormat="1" x14ac:dyDescent="0.15">
      <c r="A10"/>
      <c r="B10" s="15"/>
      <c r="C10" s="28" t="s">
        <v>7</v>
      </c>
      <c r="D10" s="27"/>
      <c r="E10" s="26" t="str">
        <f t="shared" ref="E10:E15" si="0">MID(C10,4,2)</f>
        <v>武田</v>
      </c>
      <c r="F10" s="19"/>
      <c r="G10" s="19"/>
      <c r="H10" s="20"/>
      <c r="I10" s="15"/>
      <c r="J10" s="22"/>
      <c r="K10" s="22"/>
      <c r="L10" s="20"/>
    </row>
    <row r="11" spans="1:12" s="6" customFormat="1" x14ac:dyDescent="0.15">
      <c r="A11"/>
      <c r="B11" s="15"/>
      <c r="C11" s="28" t="s">
        <v>8</v>
      </c>
      <c r="D11" s="27"/>
      <c r="E11" s="26" t="str">
        <f t="shared" si="0"/>
        <v>織田</v>
      </c>
      <c r="F11" s="19"/>
      <c r="G11" s="19"/>
      <c r="H11" s="20"/>
      <c r="I11" s="15"/>
      <c r="J11" s="23"/>
      <c r="K11" s="23"/>
      <c r="L11" s="20"/>
    </row>
    <row r="12" spans="1:12" s="6" customFormat="1" x14ac:dyDescent="0.15">
      <c r="A12"/>
      <c r="B12" s="15"/>
      <c r="C12" s="28" t="s">
        <v>9</v>
      </c>
      <c r="D12" s="27"/>
      <c r="E12" s="26" t="str">
        <f t="shared" si="0"/>
        <v>徳川</v>
      </c>
      <c r="F12" s="19"/>
      <c r="G12" s="19"/>
      <c r="H12" s="20"/>
      <c r="I12" s="15"/>
      <c r="J12" s="23"/>
      <c r="K12" s="23"/>
      <c r="L12" s="20"/>
    </row>
    <row r="13" spans="1:12" s="6" customFormat="1" x14ac:dyDescent="0.15">
      <c r="A13"/>
      <c r="B13" s="15"/>
      <c r="C13" s="28" t="s">
        <v>10</v>
      </c>
      <c r="D13" s="27"/>
      <c r="E13" s="26" t="str">
        <f t="shared" si="0"/>
        <v>上杉</v>
      </c>
      <c r="F13" s="19"/>
      <c r="G13" s="19"/>
      <c r="H13" s="20"/>
      <c r="I13" s="15"/>
      <c r="J13" s="23"/>
      <c r="K13" s="23"/>
      <c r="L13" s="20"/>
    </row>
    <row r="14" spans="1:12" s="6" customFormat="1" x14ac:dyDescent="0.15">
      <c r="A14"/>
      <c r="B14" s="15"/>
      <c r="C14" s="28" t="s">
        <v>11</v>
      </c>
      <c r="D14" s="27"/>
      <c r="E14" s="26" t="str">
        <f t="shared" si="0"/>
        <v>羽柴</v>
      </c>
      <c r="F14" s="19"/>
      <c r="G14" s="19"/>
      <c r="H14" s="20"/>
      <c r="I14" s="15"/>
      <c r="J14" s="23"/>
      <c r="K14" s="23"/>
      <c r="L14" s="20"/>
    </row>
    <row r="15" spans="1:12" s="6" customFormat="1" x14ac:dyDescent="0.15">
      <c r="A15"/>
      <c r="B15" s="15"/>
      <c r="C15" s="28" t="s">
        <v>12</v>
      </c>
      <c r="D15" s="27"/>
      <c r="E15" s="26" t="str">
        <f t="shared" si="0"/>
        <v>北条</v>
      </c>
      <c r="F15" s="19"/>
      <c r="G15" s="19"/>
      <c r="H15" s="20"/>
      <c r="I15" s="15"/>
      <c r="J15" s="23"/>
      <c r="K15" s="23"/>
      <c r="L15" s="20"/>
    </row>
    <row r="16" spans="1:12" s="6" customFormat="1" x14ac:dyDescent="0.15">
      <c r="A16"/>
      <c r="B16" s="15"/>
      <c r="C16" s="29" t="s">
        <v>13</v>
      </c>
      <c r="D16" s="27"/>
      <c r="E16" s="26" t="str">
        <f>MID(C16,3,2)</f>
        <v>明智</v>
      </c>
      <c r="F16" s="19"/>
      <c r="G16" s="19"/>
      <c r="H16" s="20"/>
      <c r="I16" s="15"/>
      <c r="J16" s="23"/>
      <c r="K16" s="23"/>
      <c r="L16" s="20"/>
    </row>
    <row r="17" spans="1:12" s="6" customFormat="1" x14ac:dyDescent="0.15">
      <c r="A17"/>
      <c r="B17" s="15"/>
      <c r="C17" s="29" t="s">
        <v>14</v>
      </c>
      <c r="D17" s="27"/>
      <c r="E17" s="26" t="str">
        <f>MID(C17,3,2)</f>
        <v>足利</v>
      </c>
      <c r="F17" s="24"/>
      <c r="G17" s="19"/>
      <c r="H17" s="20"/>
      <c r="I17" s="15"/>
      <c r="J17" s="23"/>
      <c r="K17" s="23"/>
      <c r="L17" s="20"/>
    </row>
    <row r="18" spans="1:12" s="6" customFormat="1" x14ac:dyDescent="0.15">
      <c r="A18"/>
      <c r="B18" s="15"/>
      <c r="C18" s="30" t="s">
        <v>15</v>
      </c>
      <c r="D18" s="27"/>
      <c r="E18" s="26" t="str">
        <f>MID(C18,5,2)</f>
        <v>真田</v>
      </c>
      <c r="F18" s="24"/>
      <c r="G18" s="19"/>
      <c r="H18" s="20"/>
      <c r="I18" s="15"/>
      <c r="J18" s="23"/>
      <c r="K18" s="23"/>
      <c r="L18" s="20"/>
    </row>
    <row r="19" spans="1:12" s="6" customFormat="1" x14ac:dyDescent="0.15">
      <c r="A19"/>
      <c r="B19" s="15"/>
      <c r="C19" s="19"/>
      <c r="D19" s="19"/>
      <c r="E19" s="24"/>
      <c r="F19" s="24"/>
      <c r="G19" s="19"/>
      <c r="H19" s="15"/>
      <c r="I19" s="15"/>
      <c r="J19" s="23"/>
      <c r="K19" s="23"/>
      <c r="L19" s="22"/>
    </row>
    <row r="20" spans="1:12" s="6" customFormat="1" x14ac:dyDescent="0.15">
      <c r="A20"/>
      <c r="B20" s="15"/>
      <c r="C20" s="19"/>
      <c r="D20" s="19"/>
      <c r="E20" s="24"/>
      <c r="F20" s="24"/>
      <c r="G20" s="19"/>
      <c r="H20" s="20"/>
      <c r="I20" s="15"/>
      <c r="J20" s="21"/>
      <c r="K20" s="21"/>
      <c r="L20" s="15"/>
    </row>
    <row r="21" spans="1:12" s="6" customFormat="1" x14ac:dyDescent="0.15">
      <c r="A21"/>
      <c r="B21" s="15"/>
      <c r="C21" s="11" t="s">
        <v>2</v>
      </c>
      <c r="D21" s="23"/>
      <c r="E21" s="23"/>
      <c r="F21" s="23"/>
      <c r="G21" s="23"/>
      <c r="H21" s="20"/>
      <c r="I21" s="15"/>
      <c r="J21" s="23"/>
      <c r="K21" s="23"/>
      <c r="L21" s="15"/>
    </row>
    <row r="22" spans="1:12" s="6" customFormat="1" x14ac:dyDescent="0.15">
      <c r="A22"/>
      <c r="C22" s="9"/>
      <c r="D22" s="10"/>
      <c r="E22" s="9"/>
      <c r="F22" s="9"/>
      <c r="G22" s="9"/>
      <c r="H22" s="7"/>
      <c r="J22" s="9"/>
      <c r="K22" s="9"/>
    </row>
    <row r="23" spans="1:12" s="6" customFormat="1" x14ac:dyDescent="0.15">
      <c r="A23"/>
      <c r="C23" s="11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D24" s="10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9"/>
      <c r="D25" s="9"/>
      <c r="E25" s="9"/>
      <c r="F25" s="9"/>
      <c r="G25" s="9"/>
      <c r="H25" s="7"/>
      <c r="J25" s="9"/>
      <c r="K25" s="9"/>
    </row>
    <row r="26" spans="1:12" s="6" customFormat="1" x14ac:dyDescent="0.15">
      <c r="A26"/>
      <c r="C26" s="12"/>
      <c r="D26" s="8"/>
      <c r="E26" s="8"/>
      <c r="F26" s="8"/>
      <c r="G26" s="8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  <c r="H28" s="7"/>
      <c r="J28" s="9"/>
      <c r="K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10"/>
      <c r="E31" s="9"/>
      <c r="F31" s="9"/>
      <c r="G31" s="9"/>
    </row>
    <row r="32" spans="1:12" s="6" customFormat="1" x14ac:dyDescent="0.15">
      <c r="A32"/>
      <c r="C32" s="9"/>
      <c r="D32" s="9"/>
      <c r="E32" s="9"/>
      <c r="F32" s="9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3"/>
      <c r="F34" s="13"/>
      <c r="G34" s="9"/>
    </row>
    <row r="35" spans="1:7" s="6" customFormat="1" x14ac:dyDescent="0.15">
      <c r="A35"/>
      <c r="C35" s="9"/>
      <c r="D35" s="9"/>
      <c r="E35" s="14"/>
      <c r="F35" s="14"/>
      <c r="G35" s="9"/>
    </row>
    <row r="36" spans="1:7" s="6" customFormat="1" x14ac:dyDescent="0.15">
      <c r="A36"/>
      <c r="C36" s="9"/>
      <c r="D36" s="8"/>
      <c r="E36" s="13"/>
      <c r="F36" s="13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  <c r="C38" s="9"/>
      <c r="D38" s="9"/>
      <c r="E38" s="9"/>
      <c r="F38" s="9"/>
      <c r="G38" s="9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C3" sqref="C3"/>
    </sheetView>
  </sheetViews>
  <sheetFormatPr defaultColWidth="11.375" defaultRowHeight="13.5" x14ac:dyDescent="0.15"/>
  <cols>
    <col min="1" max="1" width="3" customWidth="1"/>
    <col min="2" max="2" width="9.375" customWidth="1"/>
    <col min="3" max="3" width="13.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5" t="s">
        <v>21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">
      <c r="B2" s="42" t="s">
        <v>4</v>
      </c>
      <c r="C2" s="43"/>
      <c r="D2" s="43"/>
      <c r="E2" s="44"/>
      <c r="F2" s="3" t="s">
        <v>1</v>
      </c>
      <c r="G2" s="41" t="s">
        <v>19</v>
      </c>
      <c r="H2" s="41"/>
      <c r="I2" s="41"/>
    </row>
    <row r="3" spans="1:12" ht="14.25" x14ac:dyDescent="0.15">
      <c r="C3" s="46" t="s">
        <v>5</v>
      </c>
    </row>
    <row r="4" spans="1:12" x14ac:dyDescent="0.15">
      <c r="C4" t="s">
        <v>6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18</v>
      </c>
    </row>
    <row r="8" spans="1:12" s="6" customFormat="1" x14ac:dyDescent="0.15">
      <c r="A8"/>
      <c r="B8" s="15"/>
      <c r="C8" s="16"/>
      <c r="D8" s="15"/>
      <c r="E8" s="15"/>
      <c r="F8" s="15"/>
      <c r="G8" s="15"/>
      <c r="H8" s="15"/>
      <c r="I8" s="17"/>
      <c r="J8" s="18"/>
      <c r="K8" s="18"/>
      <c r="L8" s="15"/>
    </row>
    <row r="9" spans="1:12" s="6" customFormat="1" ht="14.25" thickBot="1" x14ac:dyDescent="0.2">
      <c r="A9"/>
      <c r="B9" s="15"/>
      <c r="C9" s="31" t="s">
        <v>16</v>
      </c>
      <c r="D9" s="33" t="s">
        <v>17</v>
      </c>
      <c r="E9" s="25"/>
      <c r="F9" s="19"/>
      <c r="G9" s="19"/>
      <c r="H9" s="20"/>
      <c r="I9" s="21"/>
      <c r="J9" s="21"/>
      <c r="K9" s="21"/>
      <c r="L9" s="20"/>
    </row>
    <row r="10" spans="1:12" s="6" customFormat="1" x14ac:dyDescent="0.15">
      <c r="A10"/>
      <c r="B10" s="15"/>
      <c r="C10" s="32" t="s">
        <v>7</v>
      </c>
      <c r="D10" s="35" t="str">
        <f t="shared" ref="D10:D15" si="0">MID(C10,4,2)</f>
        <v>武田</v>
      </c>
      <c r="E10" s="19"/>
      <c r="F10" s="19"/>
      <c r="G10" s="19"/>
      <c r="H10" s="20"/>
      <c r="I10" s="15"/>
      <c r="J10" s="22"/>
      <c r="K10" s="22"/>
      <c r="L10" s="20"/>
    </row>
    <row r="11" spans="1:12" s="6" customFormat="1" x14ac:dyDescent="0.15">
      <c r="A11"/>
      <c r="B11" s="15"/>
      <c r="C11" s="32" t="s">
        <v>8</v>
      </c>
      <c r="D11" s="36" t="str">
        <f t="shared" si="0"/>
        <v>織田</v>
      </c>
      <c r="E11" s="19"/>
      <c r="F11" s="19"/>
      <c r="G11" s="19"/>
      <c r="H11" s="20"/>
      <c r="I11" s="15"/>
      <c r="J11" s="23"/>
      <c r="K11" s="23"/>
      <c r="L11" s="20"/>
    </row>
    <row r="12" spans="1:12" s="6" customFormat="1" x14ac:dyDescent="0.15">
      <c r="A12"/>
      <c r="B12" s="15"/>
      <c r="C12" s="32" t="s">
        <v>9</v>
      </c>
      <c r="D12" s="36" t="str">
        <f t="shared" si="0"/>
        <v>徳川</v>
      </c>
      <c r="E12" s="19"/>
      <c r="F12" s="19"/>
      <c r="G12" s="19"/>
      <c r="H12" s="20"/>
      <c r="I12" s="15"/>
      <c r="J12" s="23"/>
      <c r="K12" s="23"/>
      <c r="L12" s="20"/>
    </row>
    <row r="13" spans="1:12" s="6" customFormat="1" x14ac:dyDescent="0.15">
      <c r="A13"/>
      <c r="B13" s="15"/>
      <c r="C13" s="32" t="s">
        <v>10</v>
      </c>
      <c r="D13" s="36" t="str">
        <f t="shared" si="0"/>
        <v>上杉</v>
      </c>
      <c r="E13" s="19"/>
      <c r="F13" s="19"/>
      <c r="G13" s="19"/>
      <c r="H13" s="20"/>
      <c r="I13" s="15"/>
      <c r="J13" s="23"/>
      <c r="K13" s="23"/>
      <c r="L13" s="20"/>
    </row>
    <row r="14" spans="1:12" s="6" customFormat="1" x14ac:dyDescent="0.15">
      <c r="A14"/>
      <c r="B14" s="15"/>
      <c r="C14" s="32" t="s">
        <v>11</v>
      </c>
      <c r="D14" s="36" t="str">
        <f t="shared" si="0"/>
        <v>羽柴</v>
      </c>
      <c r="E14" s="19"/>
      <c r="F14" s="19"/>
      <c r="G14" s="19"/>
      <c r="H14" s="20"/>
      <c r="I14" s="15"/>
      <c r="J14" s="23"/>
      <c r="K14" s="23"/>
      <c r="L14" s="20"/>
    </row>
    <row r="15" spans="1:12" s="6" customFormat="1" ht="14.25" thickBot="1" x14ac:dyDescent="0.2">
      <c r="A15"/>
      <c r="B15" s="15"/>
      <c r="C15" s="32" t="s">
        <v>12</v>
      </c>
      <c r="D15" s="37" t="str">
        <f t="shared" si="0"/>
        <v>北条</v>
      </c>
      <c r="E15" s="19"/>
      <c r="F15" s="19"/>
      <c r="G15" s="19"/>
      <c r="H15" s="20"/>
      <c r="I15" s="15"/>
      <c r="J15" s="23"/>
      <c r="K15" s="23"/>
      <c r="L15" s="20"/>
    </row>
    <row r="16" spans="1:12" s="6" customFormat="1" x14ac:dyDescent="0.15">
      <c r="A16"/>
      <c r="B16" s="15"/>
      <c r="C16" s="34" t="s">
        <v>13</v>
      </c>
      <c r="D16" s="38" t="str">
        <f>MID(C16,3,2)</f>
        <v>明智</v>
      </c>
      <c r="E16" s="19"/>
      <c r="F16" s="19"/>
      <c r="G16" s="19"/>
      <c r="H16" s="20"/>
      <c r="I16" s="15"/>
      <c r="J16" s="23"/>
      <c r="K16" s="23"/>
      <c r="L16" s="20"/>
    </row>
    <row r="17" spans="1:12" s="6" customFormat="1" ht="14.25" thickBot="1" x14ac:dyDescent="0.2">
      <c r="A17"/>
      <c r="B17" s="15"/>
      <c r="C17" s="34" t="s">
        <v>14</v>
      </c>
      <c r="D17" s="39" t="str">
        <f>MID(C17,3,2)</f>
        <v>足利</v>
      </c>
      <c r="E17" s="24"/>
      <c r="F17" s="24"/>
      <c r="G17" s="19"/>
      <c r="H17" s="20"/>
      <c r="I17" s="15"/>
      <c r="J17" s="23"/>
      <c r="K17" s="23"/>
      <c r="L17" s="20"/>
    </row>
    <row r="18" spans="1:12" s="6" customFormat="1" x14ac:dyDescent="0.15">
      <c r="A18"/>
      <c r="B18" s="15"/>
      <c r="C18" s="30" t="s">
        <v>15</v>
      </c>
      <c r="D18" s="40" t="str">
        <f>MID(C18,5,2)</f>
        <v>真田</v>
      </c>
      <c r="E18" s="24"/>
      <c r="F18" s="24"/>
      <c r="G18" s="19"/>
      <c r="H18" s="20"/>
      <c r="I18" s="15"/>
      <c r="J18" s="23"/>
      <c r="K18" s="23"/>
      <c r="L18" s="20"/>
    </row>
    <row r="19" spans="1:12" s="6" customFormat="1" x14ac:dyDescent="0.15">
      <c r="A19"/>
      <c r="B19" s="15"/>
      <c r="C19" s="19"/>
      <c r="D19" s="19"/>
      <c r="E19" s="24"/>
      <c r="F19" s="24"/>
      <c r="G19" s="19"/>
      <c r="H19" s="15"/>
      <c r="I19" s="15"/>
      <c r="J19" s="23"/>
      <c r="K19" s="23"/>
      <c r="L19" s="22"/>
    </row>
    <row r="20" spans="1:12" s="6" customFormat="1" x14ac:dyDescent="0.15">
      <c r="A20"/>
      <c r="B20" s="15"/>
      <c r="C20" s="19"/>
      <c r="D20" s="19"/>
      <c r="E20" s="24"/>
      <c r="F20" s="24"/>
      <c r="G20" s="19"/>
      <c r="H20" s="20"/>
      <c r="I20" s="15"/>
      <c r="J20" s="21"/>
      <c r="K20" s="21"/>
      <c r="L20" s="15"/>
    </row>
    <row r="21" spans="1:12" s="6" customFormat="1" x14ac:dyDescent="0.15">
      <c r="A21"/>
      <c r="B21" s="15"/>
      <c r="C21" s="23"/>
      <c r="D21" s="23"/>
      <c r="E21" s="23"/>
      <c r="F21" s="23"/>
      <c r="G21" s="23"/>
      <c r="H21" s="20"/>
      <c r="I21" s="15"/>
      <c r="J21" s="23"/>
      <c r="K21" s="23"/>
      <c r="L21" s="15"/>
    </row>
    <row r="22" spans="1:12" s="6" customFormat="1" x14ac:dyDescent="0.15">
      <c r="A22"/>
      <c r="C22" s="9"/>
      <c r="D22" s="10"/>
      <c r="E22" s="9"/>
      <c r="F22" s="9"/>
      <c r="G22" s="9"/>
      <c r="H22" s="7"/>
      <c r="J22" s="9"/>
      <c r="K22" s="9"/>
    </row>
    <row r="23" spans="1:12" s="6" customFormat="1" x14ac:dyDescent="0.15">
      <c r="A23"/>
      <c r="C23" s="11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D24" s="10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9"/>
      <c r="D25" s="9"/>
      <c r="E25" s="9"/>
      <c r="F25" s="9"/>
      <c r="G25" s="9"/>
      <c r="H25" s="7"/>
      <c r="J25" s="9"/>
      <c r="K25" s="9"/>
    </row>
    <row r="26" spans="1:12" s="6" customFormat="1" x14ac:dyDescent="0.15">
      <c r="A26"/>
      <c r="C26" s="12"/>
      <c r="D26" s="8"/>
      <c r="E26" s="8"/>
      <c r="F26" s="8"/>
      <c r="G26" s="8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  <c r="H28" s="7"/>
      <c r="J28" s="9"/>
      <c r="K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10"/>
      <c r="E31" s="9"/>
      <c r="F31" s="9"/>
      <c r="G31" s="9"/>
    </row>
    <row r="32" spans="1:12" s="6" customFormat="1" x14ac:dyDescent="0.15">
      <c r="A32"/>
      <c r="C32" s="9"/>
      <c r="D32" s="9"/>
      <c r="E32" s="9"/>
      <c r="F32" s="9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3"/>
      <c r="F34" s="13"/>
      <c r="G34" s="9"/>
    </row>
    <row r="35" spans="1:7" s="6" customFormat="1" x14ac:dyDescent="0.15">
      <c r="A35"/>
      <c r="C35" s="9"/>
      <c r="D35" s="9"/>
      <c r="E35" s="14"/>
      <c r="F35" s="14"/>
      <c r="G35" s="9"/>
    </row>
    <row r="36" spans="1:7" s="6" customFormat="1" x14ac:dyDescent="0.15">
      <c r="A36"/>
      <c r="C36" s="9"/>
      <c r="D36" s="8"/>
      <c r="E36" s="13"/>
      <c r="F36" s="13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  <c r="C38" s="9"/>
      <c r="D38" s="9"/>
      <c r="E38" s="9"/>
      <c r="F38" s="9"/>
      <c r="G38" s="9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2013-11-01T23:49:40Z</dcterms:modified>
</cp:coreProperties>
</file>