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0" i="2" l="1"/>
  <c r="C10" i="2" l="1"/>
  <c r="C10" i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11" i="2" l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E10" i="2"/>
  <c r="E22" i="2"/>
  <c r="D22" i="2"/>
  <c r="E21" i="2"/>
  <c r="D21" i="2"/>
  <c r="E20" i="2"/>
  <c r="D20" i="2"/>
  <c r="E19" i="2"/>
  <c r="D19" i="2"/>
  <c r="E18" i="2"/>
  <c r="D18" i="2"/>
  <c r="E17" i="2"/>
  <c r="D17" i="2"/>
  <c r="E16" i="2"/>
  <c r="D16" i="2"/>
  <c r="E15" i="2"/>
  <c r="D15" i="2"/>
  <c r="E14" i="2"/>
  <c r="D14" i="2"/>
  <c r="E13" i="2"/>
  <c r="D13" i="2"/>
  <c r="E12" i="2"/>
  <c r="D12" i="2"/>
  <c r="E11" i="2"/>
  <c r="D11" i="2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</calcChain>
</file>

<file path=xl/comments1.xml><?xml version="1.0" encoding="utf-8"?>
<comments xmlns="http://schemas.openxmlformats.org/spreadsheetml/2006/main">
  <authors>
    <author>根津良彦</author>
  </authors>
  <commentList>
    <comment ref="D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数式で導きます。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D1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=C10</t>
        </r>
      </text>
    </comment>
    <comment ref="E1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WEEKDAY</t>
        </r>
        <r>
          <rPr>
            <b/>
            <sz val="11"/>
            <color indexed="81"/>
            <rFont val="ＭＳ Ｐゴシック"/>
            <family val="3"/>
            <charset val="128"/>
          </rPr>
          <t>(C10,2)</t>
        </r>
        <r>
          <rPr>
            <b/>
            <sz val="11"/>
            <color indexed="10"/>
            <rFont val="ＭＳ Ｐゴシック"/>
            <family val="3"/>
            <charset val="128"/>
          </rPr>
          <t>&gt;=6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休日</t>
        </r>
        <r>
          <rPr>
            <b/>
            <sz val="11"/>
            <color indexed="81"/>
            <rFont val="ＭＳ Ｐゴシック"/>
            <family val="3"/>
            <charset val="128"/>
          </rPr>
          <t>",</t>
        </r>
        <r>
          <rPr>
            <b/>
            <sz val="11"/>
            <color indexed="12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)
WEEKDAY関数」で「種類を「</t>
        </r>
        <r>
          <rPr>
            <b/>
            <sz val="11"/>
            <color indexed="10"/>
            <rFont val="ＭＳ Ｐゴシック"/>
            <family val="3"/>
            <charset val="128"/>
          </rPr>
          <t>２</t>
        </r>
        <r>
          <rPr>
            <b/>
            <sz val="11"/>
            <color indexed="81"/>
            <rFont val="ＭＳ Ｐゴシック"/>
            <family val="3"/>
            <charset val="128"/>
          </rPr>
          <t>」に設定する事が鍵です。
「２」にする事で、「土日」を「６以上」の数値に設定出来ます。</t>
        </r>
      </text>
    </comment>
  </commentList>
</comments>
</file>

<file path=xl/sharedStrings.xml><?xml version="1.0" encoding="utf-8"?>
<sst xmlns="http://schemas.openxmlformats.org/spreadsheetml/2006/main" count="46" uniqueCount="24">
  <si>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</si>
  <si>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</si>
  <si>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</si>
  <si>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</si>
  <si>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</si>
  <si>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曜日</t>
    <rPh sb="0" eb="2">
      <t>ヨウビ</t>
    </rPh>
    <phoneticPr fontId="2"/>
  </si>
  <si>
    <t>備考</t>
    <rPh sb="0" eb="2">
      <t>ビコウ</t>
    </rPh>
    <phoneticPr fontId="2"/>
  </si>
  <si>
    <t>IF  &amp;  WEEKDAY</t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</si>
  <si>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</si>
  <si>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t>《参考》</t>
    <rPh sb="1" eb="3">
      <t>サンコウ</t>
    </rPh>
    <phoneticPr fontId="2"/>
  </si>
  <si>
    <t>「引数」の値</t>
    <rPh sb="1" eb="3">
      <t>ヒキスウ</t>
    </rPh>
    <rPh sb="5" eb="6">
      <t>アタイ</t>
    </rPh>
    <phoneticPr fontId="2"/>
  </si>
  <si>
    <t>月</t>
    <rPh sb="0" eb="1">
      <t>ツキ</t>
    </rPh>
    <phoneticPr fontId="2"/>
  </si>
  <si>
    <t>火</t>
  </si>
  <si>
    <t>水</t>
  </si>
  <si>
    <t>木</t>
  </si>
  <si>
    <t>金</t>
  </si>
  <si>
    <t>土</t>
  </si>
  <si>
    <t>日</t>
  </si>
  <si>
    <t>※</t>
    <phoneticPr fontId="2"/>
  </si>
  <si>
    <r>
      <t>1</t>
    </r>
    <r>
      <rPr>
        <sz val="9"/>
        <color indexed="8"/>
        <rFont val="ＭＳ ゴシック"/>
        <family val="3"/>
        <charset val="128"/>
      </rPr>
      <t>(または省略)</t>
    </r>
    <rPh sb="5" eb="7">
      <t>ショウリャク</t>
    </rPh>
    <phoneticPr fontId="2"/>
  </si>
  <si>
    <t xml:space="preserve">   ※曜日は「日付」を元に計算式を設定し、「書式の設定」で表示してみましょう。</t>
    <rPh sb="4" eb="6">
      <t>ヨウビ</t>
    </rPh>
    <rPh sb="8" eb="10">
      <t>ヒヅケ</t>
    </rPh>
    <rPh sb="12" eb="13">
      <t>モト</t>
    </rPh>
    <rPh sb="14" eb="16">
      <t>ケイサン</t>
    </rPh>
    <rPh sb="16" eb="17">
      <t>シキ</t>
    </rPh>
    <rPh sb="18" eb="20">
      <t>セッテイ</t>
    </rPh>
    <rPh sb="23" eb="25">
      <t>ショシキ</t>
    </rPh>
    <rPh sb="26" eb="28">
      <t>セッテイ</t>
    </rPh>
    <rPh sb="30" eb="32">
      <t>ヒョウジ</t>
    </rPh>
    <phoneticPr fontId="2"/>
  </si>
  <si>
    <r>
      <t>「備考」に「</t>
    </r>
    <r>
      <rPr>
        <b/>
        <sz val="11"/>
        <rFont val="ＭＳ ゴシック"/>
        <family val="3"/>
        <charset val="128"/>
      </rPr>
      <t>土曜・日曜</t>
    </r>
    <r>
      <rPr>
        <sz val="11"/>
        <rFont val="ＭＳ ゴシック"/>
        <family val="3"/>
        <charset val="128"/>
      </rPr>
      <t>」は「ＩＦ関数」と「ＷＥＥＫＤＡＹ関数」を使用して</t>
    </r>
    <r>
      <rPr>
        <b/>
        <sz val="11"/>
        <rFont val="ＭＳ ゴシック"/>
        <family val="3"/>
        <charset val="128"/>
      </rPr>
      <t>「休日」と表示</t>
    </r>
    <r>
      <rPr>
        <sz val="11"/>
        <rFont val="ＭＳ ゴシック"/>
        <family val="3"/>
        <charset val="128"/>
      </rPr>
      <t>しましょう。</t>
    </r>
    <rPh sb="1" eb="3">
      <t>ビコウ</t>
    </rPh>
    <rPh sb="6" eb="7">
      <t>ツチ</t>
    </rPh>
    <rPh sb="7" eb="8">
      <t>ヨウ</t>
    </rPh>
    <rPh sb="9" eb="11">
      <t>ニチヨウ</t>
    </rPh>
    <rPh sb="16" eb="18">
      <t>カンスウ</t>
    </rPh>
    <rPh sb="28" eb="30">
      <t>カンスウ</t>
    </rPh>
    <rPh sb="32" eb="34">
      <t>シヨウ</t>
    </rPh>
    <rPh sb="37" eb="39">
      <t>キュウジツ</t>
    </rPh>
    <rPh sb="41" eb="43">
      <t>ヒョウジ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</si>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</sst>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[$-F800]dddd\,\ mmmm\ dd\,\ yyyy"/>
    <numFmt numFmtId="177" formatCode="aaa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FFC000"/>
      </left>
      <right style="thin">
        <color indexed="64"/>
      </right>
      <top style="thick">
        <color rgb="FFFFC000"/>
      </top>
      <bottom style="thick">
        <color rgb="FFFFC000"/>
      </bottom>
      <diagonal/>
    </border>
    <border>
      <left style="thin">
        <color indexed="64"/>
      </left>
      <right style="thin">
        <color indexed="64"/>
      </right>
      <top style="thick">
        <color rgb="FFFFC000"/>
      </top>
      <bottom style="thick">
        <color rgb="FFFFC000"/>
      </bottom>
      <diagonal/>
    </border>
    <border>
      <left style="thin">
        <color indexed="64"/>
      </left>
      <right style="thick">
        <color rgb="FFFFC000"/>
      </right>
      <top style="thick">
        <color rgb="FFFFC000"/>
      </top>
      <bottom style="thick">
        <color rgb="FFFFC00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38" fontId="0" fillId="0" borderId="4" xfId="1" applyFont="1" applyBorder="1" applyAlignment="1">
      <alignment vertical="center"/>
    </xf>
    <xf numFmtId="0" fontId="10" fillId="4" borderId="4" xfId="1" applyNumberFormat="1" applyFont="1" applyFill="1" applyBorder="1" applyAlignment="1">
      <alignment vertical="center"/>
    </xf>
    <xf numFmtId="176" fontId="10" fillId="0" borderId="4" xfId="1" applyNumberFormat="1" applyFont="1" applyFill="1" applyBorder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0" fontId="10" fillId="5" borderId="4" xfId="1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horizontal="right" vertical="center"/>
    </xf>
    <xf numFmtId="0" fontId="13" fillId="0" borderId="4" xfId="1" applyNumberFormat="1" applyFont="1" applyFill="1" applyBorder="1" applyAlignment="1">
      <alignment horizontal="center" vertical="center"/>
    </xf>
    <xf numFmtId="0" fontId="10" fillId="0" borderId="4" xfId="1" applyNumberFormat="1" applyFont="1" applyBorder="1" applyAlignment="1">
      <alignment vertical="center"/>
    </xf>
    <xf numFmtId="0" fontId="13" fillId="0" borderId="4" xfId="1" applyNumberFormat="1" applyFont="1" applyBorder="1" applyAlignment="1">
      <alignment vertical="center"/>
    </xf>
    <xf numFmtId="0" fontId="0" fillId="0" borderId="0" xfId="0" quotePrefix="1">
      <alignment vertical="center"/>
    </xf>
    <xf numFmtId="0" fontId="11" fillId="0" borderId="0" xfId="0" applyFont="1" applyFill="1" applyAlignment="1">
      <alignment vertical="center"/>
    </xf>
    <xf numFmtId="0" fontId="10" fillId="8" borderId="4" xfId="1" applyNumberFormat="1" applyFont="1" applyFill="1" applyBorder="1" applyAlignment="1">
      <alignment vertical="center"/>
    </xf>
    <xf numFmtId="0" fontId="12" fillId="8" borderId="4" xfId="1" applyNumberFormat="1" applyFont="1" applyFill="1" applyBorder="1" applyAlignment="1">
      <alignment vertical="center"/>
    </xf>
    <xf numFmtId="38" fontId="10" fillId="8" borderId="4" xfId="1" applyFont="1" applyFill="1" applyBorder="1" applyAlignment="1">
      <alignment vertical="center"/>
    </xf>
    <xf numFmtId="0" fontId="10" fillId="9" borderId="4" xfId="1" applyNumberFormat="1" applyFont="1" applyFill="1" applyBorder="1" applyAlignment="1">
      <alignment horizontal="center" vertical="center"/>
    </xf>
    <xf numFmtId="177" fontId="10" fillId="10" borderId="4" xfId="1" applyNumberFormat="1" applyFont="1" applyFill="1" applyBorder="1" applyAlignment="1">
      <alignment horizontal="center" vertical="center"/>
    </xf>
    <xf numFmtId="0" fontId="13" fillId="0" borderId="5" xfId="1" applyNumberFormat="1" applyFont="1" applyFill="1" applyBorder="1" applyAlignment="1">
      <alignment horizontal="center" vertical="center"/>
    </xf>
    <xf numFmtId="0" fontId="10" fillId="0" borderId="5" xfId="1" applyNumberFormat="1" applyFont="1" applyBorder="1" applyAlignment="1">
      <alignment vertical="center"/>
    </xf>
    <xf numFmtId="0" fontId="13" fillId="0" borderId="6" xfId="1" applyNumberFormat="1" applyFont="1" applyFill="1" applyBorder="1" applyAlignment="1">
      <alignment horizontal="center" vertical="center"/>
    </xf>
    <xf numFmtId="0" fontId="10" fillId="0" borderId="6" xfId="1" applyNumberFormat="1" applyFont="1" applyBorder="1" applyAlignment="1">
      <alignment vertical="center"/>
    </xf>
    <xf numFmtId="0" fontId="13" fillId="11" borderId="7" xfId="1" applyNumberFormat="1" applyFont="1" applyFill="1" applyBorder="1" applyAlignment="1">
      <alignment horizontal="center" vertical="center"/>
    </xf>
    <xf numFmtId="0" fontId="10" fillId="0" borderId="8" xfId="1" applyNumberFormat="1" applyFont="1" applyBorder="1" applyAlignment="1">
      <alignment vertical="center"/>
    </xf>
    <xf numFmtId="0" fontId="20" fillId="6" borderId="8" xfId="1" applyNumberFormat="1" applyFont="1" applyFill="1" applyBorder="1" applyAlignment="1">
      <alignment vertical="center"/>
    </xf>
    <xf numFmtId="0" fontId="20" fillId="6" borderId="9" xfId="1" applyNumberFormat="1" applyFont="1" applyFill="1" applyBorder="1" applyAlignment="1">
      <alignment vertical="center"/>
    </xf>
    <xf numFmtId="6" fontId="19" fillId="7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77" fontId="10" fillId="12" borderId="4" xfId="1" applyNumberFormat="1" applyFont="1" applyFill="1" applyBorder="1" applyAlignment="1">
      <alignment horizontal="center" vertical="center"/>
    </xf>
    <xf numFmtId="0" fontId="10" fillId="12" borderId="4" xfId="1" applyNumberFormat="1" applyFont="1" applyFill="1" applyBorder="1" applyAlignment="1">
      <alignment horizontal="center" vertical="center"/>
    </xf>
    <xf numFmtId="38" fontId="10" fillId="12" borderId="4" xfId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542925</xdr:colOff>
      <xdr:row>22</xdr:row>
      <xdr:rowOff>66675</xdr:rowOff>
    </xdr:from>
    <xdr:to>
      <xdr:col>13</xdr:col>
      <xdr:colOff>0</xdr:colOff>
      <xdr:row>25</xdr:row>
      <xdr:rowOff>76200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40671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523875</xdr:colOff>
      <xdr:row>15</xdr:row>
      <xdr:rowOff>19050</xdr:rowOff>
    </xdr:from>
    <xdr:to>
      <xdr:col>14</xdr:col>
      <xdr:colOff>352425</xdr:colOff>
      <xdr:row>19</xdr:row>
      <xdr:rowOff>38100</xdr:rowOff>
    </xdr:to>
    <xdr:sp macro="" textlink="">
      <xdr:nvSpPr>
        <xdr:cNvPr id="4" name="テキスト ボックス 3"/>
        <xdr:cNvSpPr txBox="1"/>
      </xdr:nvSpPr>
      <xdr:spPr>
        <a:xfrm>
          <a:off x="3857625" y="2857500"/>
          <a:ext cx="4591050" cy="7048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「</a:t>
          </a:r>
          <a:r>
            <a:rPr kumimoji="1" lang="ja-JP" altLang="en-US" sz="1200" b="1">
              <a:solidFill>
                <a:srgbClr val="FF0000"/>
              </a:solidFill>
            </a:rPr>
            <a:t>土曜・日曜</a:t>
          </a:r>
          <a:r>
            <a:rPr kumimoji="1" lang="ja-JP" altLang="en-US" sz="1200"/>
            <a:t>」のシリアル値が「</a:t>
          </a:r>
          <a:r>
            <a:rPr kumimoji="1" lang="ja-JP" altLang="en-US" sz="1200" b="1">
              <a:solidFill>
                <a:srgbClr val="FF0000"/>
              </a:solidFill>
            </a:rPr>
            <a:t>６</a:t>
          </a:r>
          <a:r>
            <a:rPr kumimoji="1" lang="ja-JP" altLang="en-US" sz="1200">
              <a:solidFill>
                <a:srgbClr val="FF0000"/>
              </a:solidFill>
            </a:rPr>
            <a:t>以上</a:t>
          </a:r>
          <a:r>
            <a:rPr kumimoji="1" lang="ja-JP" altLang="en-US" sz="1200"/>
            <a:t>」であれば</a:t>
          </a:r>
          <a:endParaRPr kumimoji="1" lang="en-US" altLang="ja-JP" sz="1200"/>
        </a:p>
        <a:p>
          <a:r>
            <a:rPr kumimoji="1" lang="ja-JP" altLang="en-US" sz="1200" b="1"/>
            <a:t>ＩＦ関数</a:t>
          </a:r>
          <a:r>
            <a:rPr kumimoji="1" lang="ja-JP" altLang="en-US" sz="1200"/>
            <a:t>で判別できますね。</a:t>
          </a:r>
          <a:endParaRPr kumimoji="1" lang="en-US" altLang="ja-JP" sz="1200"/>
        </a:p>
        <a:p>
          <a:r>
            <a:rPr kumimoji="1" lang="ja-JP" altLang="en-US" sz="1200"/>
            <a:t>そのためには、</a:t>
          </a:r>
          <a:r>
            <a:rPr kumimoji="1" lang="ja-JP" altLang="en-US" sz="1200" b="1"/>
            <a:t>ＷＥＥＫＤＡＹ関数</a:t>
          </a:r>
          <a:r>
            <a:rPr kumimoji="1" lang="ja-JP" altLang="en-US" sz="1200"/>
            <a:t>の「</a:t>
          </a:r>
          <a:r>
            <a:rPr kumimoji="1" lang="ja-JP" altLang="en-US" sz="1200" b="1"/>
            <a:t>引数</a:t>
          </a:r>
          <a:r>
            <a:rPr kumimoji="1" lang="ja-JP" altLang="en-US" sz="1200"/>
            <a:t>」で「</a:t>
          </a:r>
          <a:r>
            <a:rPr kumimoji="1" lang="ja-JP" altLang="en-US" sz="1200" b="1"/>
            <a:t>種類</a:t>
          </a:r>
          <a:r>
            <a:rPr kumimoji="1" lang="ja-JP" altLang="en-US" sz="1200"/>
            <a:t>」を「</a:t>
          </a:r>
          <a:r>
            <a:rPr kumimoji="1" lang="ja-JP" altLang="en-US" sz="1200" b="1"/>
            <a:t>２</a:t>
          </a:r>
          <a:r>
            <a:rPr kumimoji="1" lang="ja-JP" altLang="en-US" sz="1200"/>
            <a:t>」にします。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104775</xdr:colOff>
      <xdr:row>20</xdr:row>
      <xdr:rowOff>95250</xdr:rowOff>
    </xdr:from>
    <xdr:to>
      <xdr:col>16</xdr:col>
      <xdr:colOff>857250</xdr:colOff>
      <xdr:row>30</xdr:row>
      <xdr:rowOff>28575</xdr:rowOff>
    </xdr:to>
    <xdr:grpSp>
      <xdr:nvGrpSpPr>
        <xdr:cNvPr id="2" name="グループ化 1"/>
        <xdr:cNvGrpSpPr/>
      </xdr:nvGrpSpPr>
      <xdr:grpSpPr>
        <a:xfrm>
          <a:off x="4086225" y="3790950"/>
          <a:ext cx="6124575" cy="1647825"/>
          <a:chOff x="4086225" y="3790950"/>
          <a:chExt cx="6124575" cy="1647825"/>
        </a:xfrm>
      </xdr:grpSpPr>
      <xdr:pic>
        <xdr:nvPicPr>
          <xdr:cNvPr id="4" name="図 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86225" y="3790950"/>
            <a:ext cx="2943225" cy="11620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29" name="Picture 5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 t="21094"/>
          <a:stretch>
            <a:fillRect/>
          </a:stretch>
        </xdr:blipFill>
        <xdr:spPr bwMode="auto">
          <a:xfrm>
            <a:off x="6619875" y="4476750"/>
            <a:ext cx="3590925" cy="962025"/>
          </a:xfrm>
          <a:prstGeom prst="rect">
            <a:avLst/>
          </a:prstGeom>
          <a:noFill/>
          <a:ln w="38100" cmpd="dbl">
            <a:solidFill>
              <a:srgbClr val="000000"/>
            </a:solidFill>
            <a:miter lim="800000"/>
            <a:headEnd/>
            <a:tailEnd/>
          </a:ln>
        </xdr:spPr>
      </xdr:pic>
    </xdr:grpSp>
    <xdr:clientData/>
  </xdr:twoCellAnchor>
  <xdr:twoCellAnchor>
    <xdr:from>
      <xdr:col>10</xdr:col>
      <xdr:colOff>266700</xdr:colOff>
      <xdr:row>5</xdr:row>
      <xdr:rowOff>47625</xdr:rowOff>
    </xdr:from>
    <xdr:to>
      <xdr:col>18</xdr:col>
      <xdr:colOff>304800</xdr:colOff>
      <xdr:row>9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6800850" y="1066800"/>
          <a:ext cx="4591050" cy="7048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「</a:t>
          </a:r>
          <a:r>
            <a:rPr kumimoji="1" lang="ja-JP" altLang="en-US" sz="1200" b="1">
              <a:solidFill>
                <a:srgbClr val="FF0000"/>
              </a:solidFill>
            </a:rPr>
            <a:t>土曜・日曜</a:t>
          </a:r>
          <a:r>
            <a:rPr kumimoji="1" lang="ja-JP" altLang="en-US" sz="1200"/>
            <a:t>」のシリアル値が「</a:t>
          </a:r>
          <a:r>
            <a:rPr kumimoji="1" lang="ja-JP" altLang="en-US" sz="1200" b="1">
              <a:solidFill>
                <a:srgbClr val="FF0000"/>
              </a:solidFill>
            </a:rPr>
            <a:t>６</a:t>
          </a:r>
          <a:r>
            <a:rPr kumimoji="1" lang="ja-JP" altLang="en-US" sz="1200">
              <a:solidFill>
                <a:srgbClr val="FF0000"/>
              </a:solidFill>
            </a:rPr>
            <a:t>以上</a:t>
          </a:r>
          <a:r>
            <a:rPr kumimoji="1" lang="ja-JP" altLang="en-US" sz="1200"/>
            <a:t>」であれば</a:t>
          </a:r>
          <a:endParaRPr kumimoji="1" lang="en-US" altLang="ja-JP" sz="1200"/>
        </a:p>
        <a:p>
          <a:r>
            <a:rPr kumimoji="1" lang="ja-JP" altLang="en-US" sz="1200" b="1"/>
            <a:t>ＩＦ関数</a:t>
          </a:r>
          <a:r>
            <a:rPr kumimoji="1" lang="ja-JP" altLang="en-US" sz="1200"/>
            <a:t>で判別できますね。</a:t>
          </a:r>
          <a:endParaRPr kumimoji="1" lang="en-US" altLang="ja-JP" sz="1200"/>
        </a:p>
        <a:p>
          <a:r>
            <a:rPr kumimoji="1" lang="ja-JP" altLang="en-US" sz="1200"/>
            <a:t>そのためには、</a:t>
          </a:r>
          <a:r>
            <a:rPr kumimoji="1" lang="ja-JP" altLang="en-US" sz="1200" b="1"/>
            <a:t>ＷＥＥＫＤＡＹ関数</a:t>
          </a:r>
          <a:r>
            <a:rPr kumimoji="1" lang="ja-JP" altLang="en-US" sz="1200"/>
            <a:t>の「</a:t>
          </a:r>
          <a:r>
            <a:rPr kumimoji="1" lang="ja-JP" altLang="en-US" sz="1200" b="1"/>
            <a:t>引数</a:t>
          </a:r>
          <a:r>
            <a:rPr kumimoji="1" lang="ja-JP" altLang="en-US" sz="1200"/>
            <a:t>」で「</a:t>
          </a:r>
          <a:r>
            <a:rPr kumimoji="1" lang="ja-JP" altLang="en-US" sz="1200" b="1"/>
            <a:t>種類</a:t>
          </a:r>
          <a:r>
            <a:rPr kumimoji="1" lang="ja-JP" altLang="en-US" sz="1200"/>
            <a:t>」を「</a:t>
          </a:r>
          <a:r>
            <a:rPr kumimoji="1" lang="ja-JP" altLang="en-US" sz="1200" b="1"/>
            <a:t>２</a:t>
          </a:r>
          <a:r>
            <a:rPr kumimoji="1" lang="ja-JP" altLang="en-US" sz="1200"/>
            <a:t>」にします。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7.625" customWidth="1"/>
    <col min="4" max="5" width="8.25" customWidth="1"/>
    <col min="6" max="6" width="8.5" customWidth="1"/>
    <col min="7" max="7" width="9.625" customWidth="1"/>
    <col min="8" max="8" width="13.625" customWidth="1"/>
    <col min="9" max="15" width="5.125" customWidth="1"/>
  </cols>
  <sheetData>
    <row r="1" spans="1:15" ht="12.75" customHeight="1" thickBot="1" x14ac:dyDescent="0.2">
      <c r="A1" s="53" t="s">
        <v>22</v>
      </c>
      <c r="B1" s="53"/>
      <c r="C1" s="53"/>
      <c r="D1" s="53"/>
      <c r="E1" s="53"/>
      <c r="F1" s="53"/>
      <c r="G1" s="53"/>
      <c r="H1" s="53"/>
      <c r="I1" s="53"/>
      <c r="J1" s="35"/>
    </row>
    <row r="2" spans="1:15" ht="23.25" customHeight="1" thickBot="1" x14ac:dyDescent="0.2">
      <c r="B2" s="50" t="s">
        <v>7</v>
      </c>
      <c r="C2" s="51"/>
      <c r="D2" s="51"/>
      <c r="E2" s="52"/>
      <c r="F2" s="3" t="s">
        <v>2</v>
      </c>
      <c r="G2" s="49" t="s">
        <v>8</v>
      </c>
      <c r="H2" s="49"/>
      <c r="I2" s="49"/>
    </row>
    <row r="4" spans="1:15" x14ac:dyDescent="0.15">
      <c r="F4" s="4"/>
      <c r="G4" s="5"/>
      <c r="H4" s="5"/>
      <c r="I4" s="5"/>
      <c r="J4" s="5"/>
      <c r="K4" s="5"/>
      <c r="L4" s="5"/>
    </row>
    <row r="5" spans="1:15" ht="17.25" customHeight="1" x14ac:dyDescent="0.15">
      <c r="B5" s="1" t="s">
        <v>0</v>
      </c>
      <c r="C5" t="s">
        <v>21</v>
      </c>
    </row>
    <row r="6" spans="1:15" ht="18.75" x14ac:dyDescent="0.15">
      <c r="B6" s="1"/>
      <c r="C6" s="2" t="s">
        <v>1</v>
      </c>
    </row>
    <row r="7" spans="1:15" x14ac:dyDescent="0.15">
      <c r="B7" s="1"/>
      <c r="C7" s="19" t="s">
        <v>20</v>
      </c>
    </row>
    <row r="8" spans="1:15" s="6" customFormat="1" x14ac:dyDescent="0.15">
      <c r="A8"/>
      <c r="B8" s="18"/>
      <c r="D8" s="19"/>
      <c r="E8" s="19"/>
      <c r="F8" s="19"/>
      <c r="G8" s="19"/>
      <c r="H8" s="19"/>
      <c r="I8" s="22"/>
      <c r="J8" s="23"/>
      <c r="K8" s="23"/>
      <c r="L8" s="19"/>
    </row>
    <row r="9" spans="1:15" s="6" customFormat="1" x14ac:dyDescent="0.15">
      <c r="A9"/>
      <c r="B9" s="18"/>
      <c r="C9" s="25"/>
      <c r="D9" s="39" t="s">
        <v>5</v>
      </c>
      <c r="E9" s="39" t="s">
        <v>6</v>
      </c>
      <c r="F9" s="20"/>
      <c r="G9" s="20"/>
      <c r="H9" s="24"/>
      <c r="I9" s="20"/>
      <c r="J9" s="20"/>
      <c r="K9" s="20"/>
      <c r="L9" s="24"/>
    </row>
    <row r="10" spans="1:15" s="6" customFormat="1" x14ac:dyDescent="0.15">
      <c r="A10"/>
      <c r="B10" s="18"/>
      <c r="C10" s="27">
        <f ca="1">TODAY()</f>
        <v>41581</v>
      </c>
      <c r="D10" s="55"/>
      <c r="E10" s="36"/>
      <c r="F10" s="20"/>
      <c r="G10" s="20"/>
      <c r="H10" s="20" t="s">
        <v>9</v>
      </c>
      <c r="I10" s="24"/>
      <c r="J10" s="20"/>
      <c r="K10" s="20"/>
      <c r="L10" s="20"/>
      <c r="M10" s="24"/>
    </row>
    <row r="11" spans="1:15" s="6" customFormat="1" x14ac:dyDescent="0.15">
      <c r="A11"/>
      <c r="B11" s="18"/>
      <c r="C11" s="27">
        <f ca="1">C10+1</f>
        <v>41582</v>
      </c>
      <c r="D11" s="55"/>
      <c r="E11" s="36"/>
      <c r="F11" s="20"/>
      <c r="G11" s="20"/>
      <c r="H11" s="28" t="s">
        <v>10</v>
      </c>
      <c r="I11" s="29" t="s">
        <v>11</v>
      </c>
      <c r="J11" s="29" t="s">
        <v>12</v>
      </c>
      <c r="K11" s="29" t="s">
        <v>13</v>
      </c>
      <c r="L11" s="29" t="s">
        <v>14</v>
      </c>
      <c r="M11" s="29" t="s">
        <v>15</v>
      </c>
      <c r="N11" s="29" t="s">
        <v>16</v>
      </c>
      <c r="O11" s="29" t="s">
        <v>17</v>
      </c>
    </row>
    <row r="12" spans="1:15" s="6" customFormat="1" ht="14.25" thickBot="1" x14ac:dyDescent="0.2">
      <c r="A12"/>
      <c r="B12" s="18"/>
      <c r="C12" s="27">
        <f t="shared" ref="C12:C22" ca="1" si="0">C11+1</f>
        <v>41583</v>
      </c>
      <c r="D12" s="55"/>
      <c r="E12" s="36"/>
      <c r="F12" s="20"/>
      <c r="G12" s="30" t="s">
        <v>18</v>
      </c>
      <c r="H12" s="31" t="s">
        <v>19</v>
      </c>
      <c r="I12" s="32">
        <v>2</v>
      </c>
      <c r="J12" s="32">
        <v>3</v>
      </c>
      <c r="K12" s="32">
        <v>4</v>
      </c>
      <c r="L12" s="32">
        <v>5</v>
      </c>
      <c r="M12" s="32">
        <v>6</v>
      </c>
      <c r="N12" s="33">
        <v>7</v>
      </c>
      <c r="O12" s="33">
        <v>1</v>
      </c>
    </row>
    <row r="13" spans="1:15" s="6" customFormat="1" ht="15" thickTop="1" thickBot="1" x14ac:dyDescent="0.2">
      <c r="A13"/>
      <c r="B13" s="18"/>
      <c r="C13" s="27">
        <f t="shared" ca="1" si="0"/>
        <v>41584</v>
      </c>
      <c r="D13" s="55"/>
      <c r="E13" s="36"/>
      <c r="F13" s="20"/>
      <c r="G13" s="20"/>
      <c r="H13" s="45">
        <v>2</v>
      </c>
      <c r="I13" s="46">
        <v>1</v>
      </c>
      <c r="J13" s="46">
        <v>2</v>
      </c>
      <c r="K13" s="46">
        <v>3</v>
      </c>
      <c r="L13" s="46">
        <v>4</v>
      </c>
      <c r="M13" s="46">
        <v>5</v>
      </c>
      <c r="N13" s="47">
        <v>6</v>
      </c>
      <c r="O13" s="48">
        <v>7</v>
      </c>
    </row>
    <row r="14" spans="1:15" s="6" customFormat="1" ht="14.25" thickTop="1" x14ac:dyDescent="0.15">
      <c r="A14"/>
      <c r="B14" s="18"/>
      <c r="C14" s="27">
        <f t="shared" ca="1" si="0"/>
        <v>41585</v>
      </c>
      <c r="D14" s="55"/>
      <c r="E14" s="36"/>
      <c r="F14" s="20"/>
      <c r="G14" s="20"/>
      <c r="H14" s="31">
        <v>3</v>
      </c>
      <c r="I14" s="32">
        <v>0</v>
      </c>
      <c r="J14" s="32">
        <v>1</v>
      </c>
      <c r="K14" s="32">
        <v>2</v>
      </c>
      <c r="L14" s="32">
        <v>3</v>
      </c>
      <c r="M14" s="32">
        <v>4</v>
      </c>
      <c r="N14" s="32">
        <v>5</v>
      </c>
      <c r="O14" s="32">
        <v>6</v>
      </c>
    </row>
    <row r="15" spans="1:15" s="6" customFormat="1" x14ac:dyDescent="0.15">
      <c r="A15"/>
      <c r="B15" s="18"/>
      <c r="C15" s="27">
        <f t="shared" ca="1" si="0"/>
        <v>41586</v>
      </c>
      <c r="D15" s="55"/>
      <c r="E15" s="36"/>
      <c r="F15" s="20"/>
      <c r="G15" s="20"/>
      <c r="H15" s="24"/>
      <c r="I15" s="19"/>
      <c r="J15" s="20"/>
      <c r="K15" s="20"/>
      <c r="L15" s="24"/>
    </row>
    <row r="16" spans="1:15" s="6" customFormat="1" x14ac:dyDescent="0.15">
      <c r="A16"/>
      <c r="B16" s="18"/>
      <c r="C16" s="27">
        <f t="shared" ca="1" si="0"/>
        <v>41587</v>
      </c>
      <c r="D16" s="55"/>
      <c r="E16" s="36"/>
      <c r="F16" s="20"/>
      <c r="G16" s="20"/>
      <c r="H16" s="24"/>
      <c r="I16" s="19"/>
      <c r="J16" s="20"/>
      <c r="K16" s="20"/>
      <c r="L16" s="24"/>
    </row>
    <row r="17" spans="1:12" s="6" customFormat="1" x14ac:dyDescent="0.15">
      <c r="A17"/>
      <c r="B17" s="18"/>
      <c r="C17" s="27">
        <f t="shared" ca="1" si="0"/>
        <v>41588</v>
      </c>
      <c r="D17" s="55"/>
      <c r="E17" s="37"/>
      <c r="F17" s="21"/>
      <c r="G17" s="20"/>
      <c r="H17" s="24"/>
      <c r="I17" s="19"/>
      <c r="J17" s="20"/>
      <c r="K17" s="20"/>
      <c r="L17" s="24"/>
    </row>
    <row r="18" spans="1:12" s="6" customFormat="1" x14ac:dyDescent="0.15">
      <c r="A18"/>
      <c r="B18" s="18"/>
      <c r="C18" s="27">
        <f t="shared" ca="1" si="0"/>
        <v>41589</v>
      </c>
      <c r="D18" s="55"/>
      <c r="E18" s="37"/>
      <c r="F18" s="21"/>
      <c r="G18" s="20"/>
      <c r="H18" s="24"/>
      <c r="I18" s="19"/>
      <c r="J18" s="20"/>
      <c r="K18" s="20"/>
      <c r="L18" s="24"/>
    </row>
    <row r="19" spans="1:12" s="6" customFormat="1" x14ac:dyDescent="0.15">
      <c r="A19"/>
      <c r="B19" s="18"/>
      <c r="C19" s="27">
        <f t="shared" ca="1" si="0"/>
        <v>41590</v>
      </c>
      <c r="D19" s="55"/>
      <c r="E19" s="37"/>
      <c r="F19" s="21"/>
      <c r="G19" s="20"/>
      <c r="H19" s="19"/>
      <c r="I19" s="19"/>
      <c r="J19" s="20"/>
      <c r="K19" s="20"/>
      <c r="L19" s="20"/>
    </row>
    <row r="20" spans="1:12" s="6" customFormat="1" x14ac:dyDescent="0.15">
      <c r="A20"/>
      <c r="B20" s="18"/>
      <c r="C20" s="27">
        <f t="shared" ca="1" si="0"/>
        <v>41591</v>
      </c>
      <c r="D20" s="55"/>
      <c r="E20" s="37"/>
      <c r="F20" s="21"/>
      <c r="G20" s="20"/>
      <c r="H20" s="24"/>
      <c r="I20" s="19"/>
      <c r="J20" s="20"/>
      <c r="K20" s="20"/>
      <c r="L20" s="19"/>
    </row>
    <row r="21" spans="1:12" s="6" customFormat="1" x14ac:dyDescent="0.15">
      <c r="A21"/>
      <c r="B21" s="18"/>
      <c r="C21" s="27">
        <f t="shared" ca="1" si="0"/>
        <v>41592</v>
      </c>
      <c r="D21" s="55"/>
      <c r="E21" s="36"/>
      <c r="F21" s="20"/>
      <c r="G21" s="20"/>
      <c r="H21" s="24"/>
      <c r="I21" s="19"/>
      <c r="J21" s="20"/>
      <c r="K21" s="20"/>
      <c r="L21" s="19"/>
    </row>
    <row r="22" spans="1:12" s="6" customFormat="1" x14ac:dyDescent="0.15">
      <c r="A22"/>
      <c r="C22" s="27">
        <f t="shared" ca="1" si="0"/>
        <v>41593</v>
      </c>
      <c r="D22" s="56"/>
      <c r="E22" s="38"/>
      <c r="F22" s="8"/>
      <c r="G22" s="8"/>
      <c r="H22" s="17"/>
      <c r="I22" s="7"/>
      <c r="J22" s="8"/>
      <c r="K22" s="8"/>
      <c r="L22" s="7"/>
    </row>
    <row r="23" spans="1:12" s="6" customFormat="1" x14ac:dyDescent="0.15">
      <c r="A23"/>
      <c r="D23" s="12"/>
      <c r="E23" s="11"/>
      <c r="F23" s="11"/>
      <c r="G23" s="11"/>
      <c r="H23" s="9"/>
      <c r="J23" s="11"/>
      <c r="K23" s="11"/>
    </row>
    <row r="24" spans="1:12" s="6" customFormat="1" x14ac:dyDescent="0.15">
      <c r="A24"/>
      <c r="D24" s="12"/>
      <c r="E24" s="11"/>
      <c r="F24" s="11"/>
      <c r="G24" s="11"/>
      <c r="H24" s="9"/>
      <c r="J24" s="11"/>
      <c r="K24" s="11"/>
    </row>
    <row r="25" spans="1:12" s="6" customFormat="1" x14ac:dyDescent="0.15">
      <c r="A25"/>
      <c r="C25" s="13" t="s">
        <v>3</v>
      </c>
      <c r="D25" s="11"/>
      <c r="E25" s="11"/>
      <c r="F25" s="11"/>
      <c r="G25" s="11"/>
      <c r="H25" s="9"/>
      <c r="J25" s="11"/>
      <c r="K25" s="11"/>
    </row>
    <row r="26" spans="1:12" s="6" customFormat="1" x14ac:dyDescent="0.15">
      <c r="A26"/>
      <c r="D26" s="10"/>
      <c r="E26" s="10"/>
      <c r="F26" s="10"/>
      <c r="G26" s="10"/>
      <c r="H26" s="9"/>
      <c r="J26" s="11"/>
      <c r="K26" s="11"/>
    </row>
    <row r="27" spans="1:12" s="6" customFormat="1" x14ac:dyDescent="0.15">
      <c r="A27"/>
      <c r="B27" s="14" t="s">
        <v>4</v>
      </c>
      <c r="C27" s="25"/>
      <c r="D27" s="39" t="s">
        <v>5</v>
      </c>
      <c r="E27" s="39" t="s">
        <v>6</v>
      </c>
      <c r="F27" s="11"/>
      <c r="G27" s="11"/>
      <c r="H27" s="9"/>
      <c r="J27" s="11"/>
      <c r="K27" s="11"/>
    </row>
    <row r="28" spans="1:12" s="6" customFormat="1" x14ac:dyDescent="0.15">
      <c r="A28"/>
      <c r="C28" s="27">
        <v>41607</v>
      </c>
      <c r="D28" s="40">
        <f>C28</f>
        <v>41607</v>
      </c>
      <c r="E28" s="26" t="str">
        <f>IF(WEEKDAY(C28,2)&gt;=6,"休日","")</f>
        <v/>
      </c>
      <c r="F28" s="11"/>
      <c r="G28" s="11"/>
      <c r="H28" s="9"/>
      <c r="J28" s="11"/>
      <c r="K28" s="11"/>
    </row>
    <row r="29" spans="1:12" s="6" customFormat="1" x14ac:dyDescent="0.15">
      <c r="A29"/>
      <c r="C29" s="27">
        <v>41608</v>
      </c>
      <c r="D29" s="40">
        <f t="shared" ref="D29:D40" si="1">C29</f>
        <v>41608</v>
      </c>
      <c r="E29" s="26" t="str">
        <f t="shared" ref="E29:E40" si="2">IF(WEEKDAY(C29,2)&gt;=6,"休日","")</f>
        <v>休日</v>
      </c>
      <c r="F29" s="11"/>
      <c r="G29" s="11"/>
    </row>
    <row r="30" spans="1:12" s="6" customFormat="1" x14ac:dyDescent="0.15">
      <c r="A30"/>
      <c r="C30" s="27">
        <v>41609</v>
      </c>
      <c r="D30" s="40">
        <f t="shared" si="1"/>
        <v>41609</v>
      </c>
      <c r="E30" s="26" t="str">
        <f t="shared" si="2"/>
        <v>休日</v>
      </c>
      <c r="F30" s="11"/>
      <c r="G30" s="11"/>
    </row>
    <row r="31" spans="1:12" s="6" customFormat="1" x14ac:dyDescent="0.15">
      <c r="A31"/>
      <c r="C31" s="27">
        <v>41610</v>
      </c>
      <c r="D31" s="40">
        <f t="shared" si="1"/>
        <v>41610</v>
      </c>
      <c r="E31" s="26" t="str">
        <f t="shared" si="2"/>
        <v/>
      </c>
      <c r="F31" s="11"/>
      <c r="G31" s="11"/>
    </row>
    <row r="32" spans="1:12" s="6" customFormat="1" x14ac:dyDescent="0.15">
      <c r="A32"/>
      <c r="C32" s="27">
        <v>41611</v>
      </c>
      <c r="D32" s="40">
        <f t="shared" si="1"/>
        <v>41611</v>
      </c>
      <c r="E32" s="26" t="str">
        <f t="shared" si="2"/>
        <v/>
      </c>
      <c r="F32" s="11"/>
      <c r="G32" s="11"/>
    </row>
    <row r="33" spans="1:7" s="6" customFormat="1" x14ac:dyDescent="0.15">
      <c r="A33"/>
      <c r="C33" s="27">
        <v>41612</v>
      </c>
      <c r="D33" s="40">
        <f t="shared" si="1"/>
        <v>41612</v>
      </c>
      <c r="E33" s="26" t="str">
        <f t="shared" si="2"/>
        <v/>
      </c>
      <c r="F33" s="15"/>
      <c r="G33" s="11"/>
    </row>
    <row r="34" spans="1:7" s="6" customFormat="1" x14ac:dyDescent="0.15">
      <c r="A34"/>
      <c r="C34" s="27">
        <v>41613</v>
      </c>
      <c r="D34" s="40">
        <f t="shared" si="1"/>
        <v>41613</v>
      </c>
      <c r="E34" s="26" t="str">
        <f t="shared" si="2"/>
        <v/>
      </c>
      <c r="F34" s="15"/>
      <c r="G34" s="11"/>
    </row>
    <row r="35" spans="1:7" s="6" customFormat="1" x14ac:dyDescent="0.15">
      <c r="A35"/>
      <c r="C35" s="27">
        <v>41614</v>
      </c>
      <c r="D35" s="40">
        <f t="shared" si="1"/>
        <v>41614</v>
      </c>
      <c r="E35" s="26" t="str">
        <f t="shared" si="2"/>
        <v/>
      </c>
      <c r="F35" s="16"/>
      <c r="G35" s="11"/>
    </row>
    <row r="36" spans="1:7" s="6" customFormat="1" x14ac:dyDescent="0.15">
      <c r="A36"/>
      <c r="C36" s="27">
        <v>41615</v>
      </c>
      <c r="D36" s="40">
        <f t="shared" si="1"/>
        <v>41615</v>
      </c>
      <c r="E36" s="26" t="str">
        <f t="shared" si="2"/>
        <v>休日</v>
      </c>
      <c r="F36" s="15"/>
      <c r="G36" s="11"/>
    </row>
    <row r="37" spans="1:7" s="6" customFormat="1" x14ac:dyDescent="0.15">
      <c r="A37"/>
      <c r="C37" s="27">
        <v>41616</v>
      </c>
      <c r="D37" s="40">
        <f t="shared" si="1"/>
        <v>41616</v>
      </c>
      <c r="E37" s="26" t="str">
        <f t="shared" si="2"/>
        <v>休日</v>
      </c>
      <c r="F37" s="11"/>
      <c r="G37" s="11"/>
    </row>
    <row r="38" spans="1:7" s="6" customFormat="1" x14ac:dyDescent="0.15">
      <c r="A38"/>
      <c r="C38" s="27">
        <v>41617</v>
      </c>
      <c r="D38" s="40">
        <f t="shared" si="1"/>
        <v>41617</v>
      </c>
      <c r="E38" s="26" t="str">
        <f t="shared" si="2"/>
        <v/>
      </c>
      <c r="F38" s="11"/>
      <c r="G38" s="11"/>
    </row>
    <row r="39" spans="1:7" s="6" customFormat="1" x14ac:dyDescent="0.15">
      <c r="A39"/>
      <c r="C39" s="27">
        <v>41618</v>
      </c>
      <c r="D39" s="40">
        <f t="shared" si="1"/>
        <v>41618</v>
      </c>
      <c r="E39" s="26" t="str">
        <f t="shared" si="2"/>
        <v/>
      </c>
    </row>
    <row r="40" spans="1:7" s="6" customFormat="1" x14ac:dyDescent="0.15">
      <c r="A40"/>
      <c r="C40" s="27">
        <v>41619</v>
      </c>
      <c r="D40" s="40">
        <f t="shared" si="1"/>
        <v>41619</v>
      </c>
      <c r="E40" s="26" t="str">
        <f t="shared" si="2"/>
        <v/>
      </c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538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7.625" customWidth="1"/>
    <col min="4" max="5" width="8.25" customWidth="1"/>
    <col min="6" max="6" width="8.5" customWidth="1"/>
    <col min="7" max="7" width="9.625" customWidth="1"/>
    <col min="8" max="8" width="13.625" customWidth="1"/>
    <col min="9" max="15" width="5.125" customWidth="1"/>
  </cols>
  <sheetData>
    <row r="1" spans="1:15" ht="12.75" customHeight="1" thickBot="1" x14ac:dyDescent="0.2">
      <c r="A1" s="53" t="s">
        <v>23</v>
      </c>
      <c r="B1" s="53"/>
      <c r="C1" s="53"/>
      <c r="D1" s="53"/>
      <c r="E1" s="53"/>
      <c r="F1" s="53"/>
      <c r="G1" s="53"/>
      <c r="H1" s="53"/>
      <c r="I1" s="53"/>
    </row>
    <row r="2" spans="1:15" ht="23.25" customHeight="1" thickBot="1" x14ac:dyDescent="0.2">
      <c r="B2" s="50" t="s">
        <v>7</v>
      </c>
      <c r="C2" s="51"/>
      <c r="D2" s="51"/>
      <c r="E2" s="52"/>
      <c r="F2" s="3" t="s">
        <v>2</v>
      </c>
      <c r="G2" s="49" t="s">
        <v>8</v>
      </c>
      <c r="H2" s="49"/>
      <c r="I2" s="49"/>
    </row>
    <row r="4" spans="1:15" x14ac:dyDescent="0.15">
      <c r="F4" s="4"/>
      <c r="G4" s="5"/>
      <c r="H4" s="5"/>
      <c r="I4" s="5"/>
      <c r="J4" s="5"/>
      <c r="K4" s="5"/>
      <c r="L4" s="5"/>
    </row>
    <row r="5" spans="1:15" ht="17.25" customHeight="1" x14ac:dyDescent="0.15">
      <c r="B5" s="1" t="s">
        <v>0</v>
      </c>
      <c r="C5" t="s">
        <v>21</v>
      </c>
    </row>
    <row r="6" spans="1:15" ht="18.75" x14ac:dyDescent="0.15">
      <c r="B6" s="1"/>
      <c r="C6" s="2" t="s">
        <v>1</v>
      </c>
      <c r="K6" s="34"/>
    </row>
    <row r="7" spans="1:15" x14ac:dyDescent="0.15">
      <c r="B7" s="1"/>
      <c r="C7" s="19" t="s">
        <v>20</v>
      </c>
    </row>
    <row r="8" spans="1:15" s="6" customFormat="1" x14ac:dyDescent="0.15">
      <c r="A8"/>
      <c r="B8" s="18"/>
      <c r="C8" s="19"/>
      <c r="D8" s="19"/>
      <c r="E8" s="19"/>
      <c r="F8" s="19"/>
      <c r="G8" s="19"/>
      <c r="H8" s="19"/>
      <c r="I8" s="22"/>
      <c r="J8" s="23"/>
      <c r="K8" s="23"/>
      <c r="L8" s="19"/>
    </row>
    <row r="9" spans="1:15" s="6" customFormat="1" x14ac:dyDescent="0.15">
      <c r="A9"/>
      <c r="B9" s="18"/>
      <c r="C9" s="25"/>
      <c r="D9" s="39" t="s">
        <v>5</v>
      </c>
      <c r="E9" s="39" t="s">
        <v>6</v>
      </c>
      <c r="F9" s="20"/>
      <c r="G9" s="20"/>
      <c r="H9" s="24"/>
      <c r="I9" s="20"/>
      <c r="J9" s="20"/>
      <c r="K9" s="20"/>
      <c r="L9" s="24"/>
    </row>
    <row r="10" spans="1:15" s="6" customFormat="1" x14ac:dyDescent="0.15">
      <c r="A10"/>
      <c r="B10" s="18"/>
      <c r="C10" s="27">
        <f ca="1">TODAY()</f>
        <v>41581</v>
      </c>
      <c r="D10" s="54">
        <f ca="1">C10</f>
        <v>41581</v>
      </c>
      <c r="E10" s="36" t="str">
        <f ca="1">IF(WEEKDAY(C10,2)&gt;=6,"休日","")</f>
        <v>休日</v>
      </c>
      <c r="F10" s="20"/>
      <c r="G10" s="20"/>
      <c r="H10" s="20" t="s">
        <v>9</v>
      </c>
      <c r="I10" s="24"/>
      <c r="J10" s="20"/>
      <c r="K10" s="20"/>
      <c r="L10" s="20"/>
      <c r="M10" s="24"/>
    </row>
    <row r="11" spans="1:15" s="6" customFormat="1" x14ac:dyDescent="0.15">
      <c r="A11"/>
      <c r="B11" s="18"/>
      <c r="C11" s="27">
        <f ca="1">C10+1</f>
        <v>41582</v>
      </c>
      <c r="D11" s="54">
        <f t="shared" ref="D11:D22" ca="1" si="0">C11</f>
        <v>41582</v>
      </c>
      <c r="E11" s="36" t="str">
        <f t="shared" ref="E11:E22" ca="1" si="1">IF(WEEKDAY(C11,2)&gt;=6,"休日","")</f>
        <v/>
      </c>
      <c r="F11" s="20"/>
      <c r="G11" s="20"/>
      <c r="H11" s="28" t="s">
        <v>10</v>
      </c>
      <c r="I11" s="29" t="s">
        <v>11</v>
      </c>
      <c r="J11" s="29" t="s">
        <v>12</v>
      </c>
      <c r="K11" s="29" t="s">
        <v>13</v>
      </c>
      <c r="L11" s="29" t="s">
        <v>14</v>
      </c>
      <c r="M11" s="29" t="s">
        <v>15</v>
      </c>
      <c r="N11" s="29" t="s">
        <v>16</v>
      </c>
      <c r="O11" s="29" t="s">
        <v>17</v>
      </c>
    </row>
    <row r="12" spans="1:15" s="6" customFormat="1" ht="14.25" thickBot="1" x14ac:dyDescent="0.2">
      <c r="A12"/>
      <c r="B12" s="18"/>
      <c r="C12" s="27">
        <f t="shared" ref="C12:C22" ca="1" si="2">C11+1</f>
        <v>41583</v>
      </c>
      <c r="D12" s="54">
        <f t="shared" ca="1" si="0"/>
        <v>41583</v>
      </c>
      <c r="E12" s="36" t="str">
        <f t="shared" ca="1" si="1"/>
        <v/>
      </c>
      <c r="F12" s="20"/>
      <c r="H12" s="41" t="s">
        <v>19</v>
      </c>
      <c r="I12" s="42">
        <v>2</v>
      </c>
      <c r="J12" s="42">
        <v>3</v>
      </c>
      <c r="K12" s="42">
        <v>4</v>
      </c>
      <c r="L12" s="42">
        <v>5</v>
      </c>
      <c r="M12" s="42">
        <v>6</v>
      </c>
      <c r="N12" s="42">
        <v>7</v>
      </c>
      <c r="O12" s="42">
        <v>1</v>
      </c>
    </row>
    <row r="13" spans="1:15" s="6" customFormat="1" ht="15" thickTop="1" thickBot="1" x14ac:dyDescent="0.2">
      <c r="A13"/>
      <c r="B13" s="18"/>
      <c r="C13" s="27">
        <f t="shared" ca="1" si="2"/>
        <v>41584</v>
      </c>
      <c r="D13" s="54">
        <f t="shared" ca="1" si="0"/>
        <v>41584</v>
      </c>
      <c r="E13" s="36" t="str">
        <f t="shared" ca="1" si="1"/>
        <v/>
      </c>
      <c r="F13" s="20"/>
      <c r="G13" s="30" t="s">
        <v>18</v>
      </c>
      <c r="H13" s="45">
        <v>2</v>
      </c>
      <c r="I13" s="46">
        <v>1</v>
      </c>
      <c r="J13" s="46">
        <v>2</v>
      </c>
      <c r="K13" s="46">
        <v>3</v>
      </c>
      <c r="L13" s="46">
        <v>4</v>
      </c>
      <c r="M13" s="46">
        <v>5</v>
      </c>
      <c r="N13" s="47">
        <v>6</v>
      </c>
      <c r="O13" s="48">
        <v>7</v>
      </c>
    </row>
    <row r="14" spans="1:15" s="6" customFormat="1" ht="14.25" thickTop="1" x14ac:dyDescent="0.15">
      <c r="A14"/>
      <c r="B14" s="18"/>
      <c r="C14" s="27">
        <f t="shared" ca="1" si="2"/>
        <v>41585</v>
      </c>
      <c r="D14" s="54">
        <f t="shared" ca="1" si="0"/>
        <v>41585</v>
      </c>
      <c r="E14" s="36" t="str">
        <f t="shared" ca="1" si="1"/>
        <v/>
      </c>
      <c r="F14" s="20"/>
      <c r="G14" s="20"/>
      <c r="H14" s="43">
        <v>3</v>
      </c>
      <c r="I14" s="44">
        <v>0</v>
      </c>
      <c r="J14" s="44">
        <v>1</v>
      </c>
      <c r="K14" s="44">
        <v>2</v>
      </c>
      <c r="L14" s="44">
        <v>3</v>
      </c>
      <c r="M14" s="44">
        <v>4</v>
      </c>
      <c r="N14" s="44">
        <v>5</v>
      </c>
      <c r="O14" s="44">
        <v>6</v>
      </c>
    </row>
    <row r="15" spans="1:15" s="6" customFormat="1" x14ac:dyDescent="0.15">
      <c r="A15"/>
      <c r="B15" s="18"/>
      <c r="C15" s="27">
        <f t="shared" ca="1" si="2"/>
        <v>41586</v>
      </c>
      <c r="D15" s="54">
        <f t="shared" ca="1" si="0"/>
        <v>41586</v>
      </c>
      <c r="E15" s="36" t="str">
        <f t="shared" ca="1" si="1"/>
        <v/>
      </c>
      <c r="F15" s="20"/>
      <c r="G15" s="20"/>
      <c r="H15" s="24"/>
      <c r="I15" s="19"/>
      <c r="J15" s="20"/>
      <c r="K15" s="20"/>
      <c r="L15" s="24"/>
    </row>
    <row r="16" spans="1:15" s="6" customFormat="1" x14ac:dyDescent="0.15">
      <c r="A16"/>
      <c r="B16" s="18"/>
      <c r="C16" s="27">
        <f t="shared" ca="1" si="2"/>
        <v>41587</v>
      </c>
      <c r="D16" s="54">
        <f t="shared" ca="1" si="0"/>
        <v>41587</v>
      </c>
      <c r="E16" s="36" t="str">
        <f t="shared" ca="1" si="1"/>
        <v>休日</v>
      </c>
      <c r="F16" s="20"/>
      <c r="G16" s="20"/>
      <c r="H16" s="24"/>
      <c r="I16" s="19"/>
      <c r="J16" s="20"/>
      <c r="K16" s="20"/>
      <c r="L16" s="24"/>
    </row>
    <row r="17" spans="1:12" s="6" customFormat="1" x14ac:dyDescent="0.15">
      <c r="A17"/>
      <c r="B17" s="18"/>
      <c r="C17" s="27">
        <f t="shared" ca="1" si="2"/>
        <v>41588</v>
      </c>
      <c r="D17" s="54">
        <f t="shared" ca="1" si="0"/>
        <v>41588</v>
      </c>
      <c r="E17" s="36" t="str">
        <f t="shared" ca="1" si="1"/>
        <v>休日</v>
      </c>
      <c r="F17" s="21"/>
      <c r="G17" s="20"/>
      <c r="H17" s="24"/>
      <c r="I17" s="19"/>
      <c r="J17" s="20"/>
      <c r="K17" s="20"/>
      <c r="L17" s="24"/>
    </row>
    <row r="18" spans="1:12" s="6" customFormat="1" x14ac:dyDescent="0.15">
      <c r="A18"/>
      <c r="B18" s="18"/>
      <c r="C18" s="27">
        <f t="shared" ca="1" si="2"/>
        <v>41589</v>
      </c>
      <c r="D18" s="54">
        <f t="shared" ca="1" si="0"/>
        <v>41589</v>
      </c>
      <c r="E18" s="36" t="str">
        <f t="shared" ca="1" si="1"/>
        <v/>
      </c>
      <c r="F18" s="21"/>
      <c r="G18" s="20"/>
      <c r="H18" s="24"/>
      <c r="I18" s="19"/>
      <c r="J18" s="20"/>
      <c r="K18" s="20"/>
      <c r="L18" s="24"/>
    </row>
    <row r="19" spans="1:12" s="6" customFormat="1" x14ac:dyDescent="0.15">
      <c r="A19"/>
      <c r="B19" s="18"/>
      <c r="C19" s="27">
        <f t="shared" ca="1" si="2"/>
        <v>41590</v>
      </c>
      <c r="D19" s="54">
        <f t="shared" ca="1" si="0"/>
        <v>41590</v>
      </c>
      <c r="E19" s="36" t="str">
        <f t="shared" ca="1" si="1"/>
        <v/>
      </c>
      <c r="F19" s="21"/>
      <c r="G19" s="20"/>
      <c r="H19" s="19"/>
      <c r="I19" s="19"/>
      <c r="J19" s="20"/>
      <c r="K19" s="20"/>
      <c r="L19" s="20"/>
    </row>
    <row r="20" spans="1:12" s="6" customFormat="1" x14ac:dyDescent="0.15">
      <c r="A20"/>
      <c r="B20" s="18"/>
      <c r="C20" s="27">
        <f t="shared" ca="1" si="2"/>
        <v>41591</v>
      </c>
      <c r="D20" s="54">
        <f t="shared" ca="1" si="0"/>
        <v>41591</v>
      </c>
      <c r="E20" s="36" t="str">
        <f t="shared" ca="1" si="1"/>
        <v/>
      </c>
      <c r="F20" s="21"/>
      <c r="G20" s="20"/>
      <c r="H20" s="24"/>
      <c r="I20" s="19"/>
      <c r="J20" s="20"/>
      <c r="K20" s="20"/>
      <c r="L20" s="19"/>
    </row>
    <row r="21" spans="1:12" s="6" customFormat="1" x14ac:dyDescent="0.15">
      <c r="A21"/>
      <c r="B21" s="18"/>
      <c r="C21" s="27">
        <f t="shared" ca="1" si="2"/>
        <v>41592</v>
      </c>
      <c r="D21" s="54">
        <f t="shared" ca="1" si="0"/>
        <v>41592</v>
      </c>
      <c r="E21" s="36" t="str">
        <f t="shared" ca="1" si="1"/>
        <v/>
      </c>
      <c r="F21" s="20"/>
      <c r="G21" s="20"/>
      <c r="H21" s="24"/>
      <c r="I21" s="19"/>
      <c r="J21" s="20"/>
      <c r="K21" s="20"/>
      <c r="L21" s="19"/>
    </row>
    <row r="22" spans="1:12" s="6" customFormat="1" x14ac:dyDescent="0.15">
      <c r="A22"/>
      <c r="C22" s="27">
        <f t="shared" ca="1" si="2"/>
        <v>41593</v>
      </c>
      <c r="D22" s="54">
        <f t="shared" ca="1" si="0"/>
        <v>41593</v>
      </c>
      <c r="E22" s="36" t="str">
        <f t="shared" ca="1" si="1"/>
        <v/>
      </c>
      <c r="F22" s="8"/>
      <c r="G22" s="8"/>
      <c r="H22" s="17"/>
      <c r="I22" s="7"/>
      <c r="J22" s="8"/>
      <c r="K22" s="8"/>
      <c r="L22" s="7"/>
    </row>
    <row r="23" spans="1:12" s="6" customFormat="1" x14ac:dyDescent="0.15">
      <c r="A23"/>
      <c r="D23" s="12"/>
      <c r="E23" s="11"/>
      <c r="F23" s="11"/>
      <c r="G23" s="11"/>
      <c r="H23" s="9"/>
      <c r="J23" s="11"/>
      <c r="K23" s="11"/>
    </row>
    <row r="24" spans="1:12" s="6" customFormat="1" x14ac:dyDescent="0.15">
      <c r="A24"/>
      <c r="D24" s="12"/>
      <c r="E24" s="11"/>
      <c r="F24" s="11"/>
      <c r="G24" s="11"/>
      <c r="H24" s="9"/>
      <c r="J24" s="11"/>
      <c r="K24" s="11"/>
    </row>
    <row r="25" spans="1:12" s="6" customFormat="1" x14ac:dyDescent="0.15">
      <c r="A25"/>
    </row>
    <row r="26" spans="1:12" s="6" customFormat="1" x14ac:dyDescent="0.15">
      <c r="A26"/>
    </row>
    <row r="27" spans="1:12" s="6" customFormat="1" x14ac:dyDescent="0.15">
      <c r="A27"/>
    </row>
    <row r="28" spans="1:12" s="6" customFormat="1" x14ac:dyDescent="0.15">
      <c r="A28"/>
    </row>
    <row r="29" spans="1:12" s="6" customFormat="1" x14ac:dyDescent="0.15">
      <c r="A29"/>
    </row>
    <row r="30" spans="1:12" s="6" customFormat="1" x14ac:dyDescent="0.15">
      <c r="A30"/>
    </row>
    <row r="31" spans="1:12" s="6" customFormat="1" x14ac:dyDescent="0.15">
      <c r="A31"/>
    </row>
    <row r="32" spans="1:12" s="6" customFormat="1" x14ac:dyDescent="0.15">
      <c r="A3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2013-11-03T04:33:08Z</dcterms:modified>
</cp:coreProperties>
</file>