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5-基本関数\06-データベース関数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8" i="1" l="1"/>
  <c r="F117" i="1"/>
  <c r="F106" i="1"/>
  <c r="F94" i="1"/>
  <c r="F81" i="1"/>
  <c r="M57" i="1"/>
</calcChain>
</file>

<file path=xl/comments1.xml><?xml version="1.0" encoding="utf-8"?>
<comments xmlns="http://schemas.openxmlformats.org/spreadsheetml/2006/main">
  <authors>
    <author>根津良彦</author>
  </authors>
  <commentList>
    <comment ref="M5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DAVERAGE</t>
        </r>
        <r>
          <rPr>
            <b/>
            <sz val="11"/>
            <color indexed="81"/>
            <rFont val="ＭＳ Ｐゴシック"/>
            <family val="3"/>
            <charset val="128"/>
          </rPr>
          <t>(J42:N53,N42,E46:F47)</t>
        </r>
      </text>
    </comment>
    <comment ref="F8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DAVERAGE</t>
        </r>
        <r>
          <rPr>
            <b/>
            <sz val="11"/>
            <color indexed="81"/>
            <rFont val="ＭＳ Ｐゴシック"/>
            <family val="3"/>
            <charset val="128"/>
          </rPr>
          <t>(J75:N86,N75,C84:D85)</t>
        </r>
      </text>
    </comment>
    <comment ref="F9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DAVERAGE</t>
        </r>
        <r>
          <rPr>
            <b/>
            <sz val="11"/>
            <color indexed="81"/>
            <rFont val="ＭＳ Ｐゴシック"/>
            <family val="3"/>
            <charset val="128"/>
          </rPr>
          <t>(J75:N86,N75,C97:D98)</t>
        </r>
      </text>
    </comment>
    <comment ref="D98" authorId="0" shapeId="0">
      <text>
        <r>
          <rPr>
            <sz val="11"/>
            <color indexed="81"/>
            <rFont val="ＭＳ Ｐゴシック"/>
            <family val="3"/>
            <charset val="128"/>
          </rPr>
          <t>《考え方》</t>
        </r>
        <r>
          <rPr>
            <sz val="11"/>
            <color indexed="17"/>
            <rFont val="ＭＳ Ｐゴシック"/>
            <family val="3"/>
            <charset val="128"/>
          </rPr>
          <t>半角英数で入力します。</t>
        </r>
        <r>
          <rPr>
            <sz val="11"/>
            <color indexed="81"/>
            <rFont val="ＭＳ Ｐゴシック"/>
            <family val="3"/>
            <charset val="128"/>
          </rPr>
          <t xml:space="preserve">
大きい→「</t>
        </r>
        <r>
          <rPr>
            <sz val="11"/>
            <color indexed="10"/>
            <rFont val="ＭＳ Ｐゴシック"/>
            <family val="3"/>
            <charset val="128"/>
          </rPr>
          <t>＞</t>
        </r>
        <r>
          <rPr>
            <sz val="11"/>
            <color indexed="81"/>
            <rFont val="ＭＳ Ｐゴシック"/>
            <family val="3"/>
            <charset val="128"/>
          </rPr>
          <t>」
40以上→「＞</t>
        </r>
        <r>
          <rPr>
            <sz val="11"/>
            <color indexed="10"/>
            <rFont val="ＭＳ Ｐゴシック"/>
            <family val="3"/>
            <charset val="128"/>
          </rPr>
          <t>＝40</t>
        </r>
        <r>
          <rPr>
            <sz val="11"/>
            <color indexed="81"/>
            <rFont val="ＭＳ Ｐゴシック"/>
            <family val="3"/>
            <charset val="128"/>
          </rPr>
          <t xml:space="preserve">」
　　40を含む以上となります。
</t>
        </r>
        <r>
          <rPr>
            <sz val="11"/>
            <color indexed="12"/>
            <rFont val="ＭＳ Ｐゴシック"/>
            <family val="3"/>
            <charset val="128"/>
          </rPr>
          <t>※「＝」は含むの意</t>
        </r>
      </text>
    </comment>
    <comment ref="F10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DAVERAGE</t>
        </r>
        <r>
          <rPr>
            <b/>
            <sz val="11"/>
            <color indexed="81"/>
            <rFont val="ＭＳ Ｐゴシック"/>
            <family val="3"/>
            <charset val="128"/>
          </rPr>
          <t>(J75:N86,L75,C109:D110)</t>
        </r>
      </text>
    </comment>
    <comment ref="F11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DAVERAGE</t>
        </r>
        <r>
          <rPr>
            <b/>
            <sz val="11"/>
            <color indexed="81"/>
            <rFont val="ＭＳ Ｐゴシック"/>
            <family val="3"/>
            <charset val="128"/>
          </rPr>
          <t>(J75:N86,N75,C120:E121)</t>
        </r>
      </text>
    </comment>
    <comment ref="F12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DAVERAGE</t>
        </r>
        <r>
          <rPr>
            <b/>
            <sz val="11"/>
            <color indexed="81"/>
            <rFont val="ＭＳ Ｐゴシック"/>
            <family val="3"/>
            <charset val="128"/>
          </rPr>
          <t>(J75:N86,N75,C131:E133)</t>
        </r>
      </text>
    </comment>
  </commentList>
</comments>
</file>

<file path=xl/sharedStrings.xml><?xml version="1.0" encoding="utf-8"?>
<sst xmlns="http://schemas.openxmlformats.org/spreadsheetml/2006/main" count="173" uniqueCount="93">
  <si>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</si>
  <si>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</si>
  <si>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</si>
  <si>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</si>
  <si>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</si>
  <si>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</si>
  <si>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</si>
  <si>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</si>
  <si>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</si>
  <si>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</si>
  <si>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②関数を命令す方法</t>
    <rPh sb="1" eb="3">
      <t>カンスウ</t>
    </rPh>
    <rPh sb="4" eb="6">
      <t>メイレイ</t>
    </rPh>
    <rPh sb="7" eb="9">
      <t>ホウホウ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</si>
  <si>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</si>
  <si>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color theme="1"/>
        <rFont val="ＭＳ Ｐゴシック"/>
        <family val="2"/>
        <charset val="128"/>
        <scheme val="minor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</si>
  <si>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color theme="1"/>
        <rFont val="ＭＳ Ｐゴシック"/>
        <family val="2"/>
        <charset val="128"/>
        <scheme val="minor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</si>
  <si>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</si>
  <si>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color theme="1"/>
        <rFont val="ＭＳ Ｐゴシック"/>
        <family val="2"/>
        <charset val="128"/>
        <scheme val="minor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</si>
  <si>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color theme="1"/>
        <rFont val="ＭＳ Ｐゴシック"/>
        <family val="2"/>
        <charset val="128"/>
        <scheme val="minor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</si>
  <si>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</si>
  <si>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</si>
  <si>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</si>
  <si>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</t>
    </r>
    <r>
      <rPr>
        <b/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データベース</t>
    </r>
    <phoneticPr fontId="4"/>
  </si>
  <si>
    <t>例えば</t>
    <rPh sb="0" eb="1">
      <t>タト</t>
    </rPh>
    <phoneticPr fontId="4"/>
  </si>
  <si>
    <t>右の表で、</t>
    <rPh sb="0" eb="1">
      <t>ミギ</t>
    </rPh>
    <rPh sb="2" eb="3">
      <t>ヒョウ</t>
    </rPh>
    <phoneticPr fontId="4"/>
  </si>
  <si>
    <t>「東京都」の「男性」だけの平均買上額はいくらでしょう。</t>
    <rPh sb="1" eb="4">
      <t>トウキョウト</t>
    </rPh>
    <rPh sb="7" eb="9">
      <t>ダンセイ</t>
    </rPh>
    <rPh sb="13" eb="15">
      <t>ヘイキン</t>
    </rPh>
    <rPh sb="15" eb="17">
      <t>カイアゲ</t>
    </rPh>
    <rPh sb="17" eb="18">
      <t>ガク</t>
    </rPh>
    <phoneticPr fontId="4"/>
  </si>
  <si>
    <t>名前</t>
    <rPh sb="0" eb="2">
      <t>ナマエ</t>
    </rPh>
    <phoneticPr fontId="4"/>
  </si>
  <si>
    <t>性別</t>
    <rPh sb="0" eb="2">
      <t>セイベツ</t>
    </rPh>
    <phoneticPr fontId="4"/>
  </si>
  <si>
    <t>年齢</t>
    <rPh sb="0" eb="2">
      <t>ネンレイ</t>
    </rPh>
    <phoneticPr fontId="4"/>
  </si>
  <si>
    <t>地区</t>
    <rPh sb="0" eb="2">
      <t>チク</t>
    </rPh>
    <phoneticPr fontId="4"/>
  </si>
  <si>
    <t>買上額</t>
    <rPh sb="0" eb="2">
      <t>カイアゲ</t>
    </rPh>
    <rPh sb="2" eb="3">
      <t>ガク</t>
    </rPh>
    <phoneticPr fontId="4"/>
  </si>
  <si>
    <r>
      <t>右の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1">
      <t>ミギ</t>
    </rPh>
    <rPh sb="4" eb="6">
      <t>ケイサン</t>
    </rPh>
    <rPh sb="6" eb="7">
      <t>シキ</t>
    </rPh>
    <rPh sb="8" eb="10">
      <t>セッテイ</t>
    </rPh>
    <phoneticPr fontId="4"/>
  </si>
  <si>
    <t>青木</t>
    <rPh sb="0" eb="2">
      <t>アオキ</t>
    </rPh>
    <phoneticPr fontId="4"/>
  </si>
  <si>
    <t>男</t>
    <rPh sb="0" eb="1">
      <t>オトコ</t>
    </rPh>
    <phoneticPr fontId="4"/>
  </si>
  <si>
    <t>東京都</t>
    <phoneticPr fontId="4"/>
  </si>
  <si>
    <t>今井</t>
    <rPh sb="0" eb="2">
      <t>イマイ</t>
    </rPh>
    <phoneticPr fontId="4"/>
  </si>
  <si>
    <t>女</t>
    <rPh sb="0" eb="1">
      <t>オンナ</t>
    </rPh>
    <phoneticPr fontId="4"/>
  </si>
  <si>
    <t>千葉県</t>
    <phoneticPr fontId="4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</si>
  <si>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4"/>
  </si>
  <si>
    <t>神田</t>
    <rPh sb="0" eb="2">
      <t>カンダ</t>
    </rPh>
    <phoneticPr fontId="4"/>
  </si>
  <si>
    <t>東京都</t>
    <phoneticPr fontId="4"/>
  </si>
  <si>
    <t>条件表</t>
    <rPh sb="0" eb="2">
      <t>ジョウケン</t>
    </rPh>
    <rPh sb="2" eb="3">
      <t>ヒョウ</t>
    </rPh>
    <phoneticPr fontId="4"/>
  </si>
  <si>
    <t>→</t>
    <phoneticPr fontId="4"/>
  </si>
  <si>
    <t>宮崎</t>
    <rPh sb="0" eb="2">
      <t>ミヤザキ</t>
    </rPh>
    <phoneticPr fontId="4"/>
  </si>
  <si>
    <t>千葉県</t>
    <phoneticPr fontId="4"/>
  </si>
  <si>
    <t>東京都</t>
    <rPh sb="0" eb="3">
      <t>トウキョウト</t>
    </rPh>
    <phoneticPr fontId="4"/>
  </si>
  <si>
    <t>伊藤</t>
    <rPh sb="0" eb="2">
      <t>イトウ</t>
    </rPh>
    <phoneticPr fontId="4"/>
  </si>
  <si>
    <t>神奈川</t>
    <phoneticPr fontId="4"/>
  </si>
  <si>
    <r>
      <t>必ず、表のデータと</t>
    </r>
    <r>
      <rPr>
        <b/>
        <sz val="12"/>
        <color indexed="10"/>
        <rFont val="ＭＳ Ｐゴシック"/>
        <family val="3"/>
        <charset val="128"/>
      </rPr>
      <t>同一の文字列を使用</t>
    </r>
    <r>
      <rPr>
        <sz val="10"/>
        <color indexed="10"/>
        <rFont val="ＭＳ Ｐ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4"/>
  </si>
  <si>
    <t>黒木</t>
    <rPh sb="0" eb="2">
      <t>クロキ</t>
    </rPh>
    <phoneticPr fontId="4"/>
  </si>
  <si>
    <t>東京都</t>
    <phoneticPr fontId="4"/>
  </si>
  <si>
    <t>方法</t>
    <rPh sb="0" eb="2">
      <t>ホウホウ</t>
    </rPh>
    <phoneticPr fontId="4"/>
  </si>
  <si>
    <t>佐藤</t>
    <rPh sb="0" eb="2">
      <t>サトウ</t>
    </rPh>
    <phoneticPr fontId="4"/>
  </si>
  <si>
    <t>東京都</t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</si>
  <si>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</si>
  <si>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南田</t>
    <rPh sb="0" eb="2">
      <t>ミナミダ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</si>
  <si>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</si>
  <si>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t>西尾</t>
    <rPh sb="0" eb="1">
      <t>ニシ</t>
    </rPh>
    <rPh sb="1" eb="2">
      <t>オ</t>
    </rPh>
    <phoneticPr fontId="4"/>
  </si>
  <si>
    <t>神奈川県</t>
    <phoneticPr fontId="4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</si>
  <si>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データベース</t>
    </r>
    <r>
      <rPr>
        <sz val="11"/>
        <color theme="1"/>
        <rFont val="ＭＳ Ｐゴシック"/>
        <family val="2"/>
        <charset val="128"/>
        <scheme val="minor"/>
      </rPr>
      <t>」を選択。</t>
    </r>
    <rPh sb="2" eb="4">
      <t>カンスウ</t>
    </rPh>
    <rPh sb="5" eb="7">
      <t>ブンルイ</t>
    </rPh>
    <rPh sb="18" eb="20">
      <t>センタク</t>
    </rPh>
    <phoneticPr fontId="4"/>
  </si>
  <si>
    <t>東山</t>
    <rPh sb="0" eb="2">
      <t>ヒガシヤマ</t>
    </rPh>
    <phoneticPr fontId="4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</si>
  <si>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DABERAGE</t>
    </r>
    <r>
      <rPr>
        <sz val="11"/>
        <color theme="1"/>
        <rFont val="ＭＳ Ｐゴシック"/>
        <family val="2"/>
        <charset val="128"/>
        <scheme val="minor"/>
      </rPr>
      <t>」を選択します。→「OK」</t>
    </r>
    <rPh sb="2" eb="4">
      <t>カンスウ</t>
    </rPh>
    <rPh sb="4" eb="5">
      <t>メイ</t>
    </rPh>
    <rPh sb="18" eb="20">
      <t>センタク</t>
    </rPh>
    <phoneticPr fontId="4"/>
  </si>
  <si>
    <t>北野</t>
    <rPh sb="0" eb="2">
      <t>キタノ</t>
    </rPh>
    <phoneticPr fontId="4"/>
  </si>
  <si>
    <t>神奈川県</t>
    <phoneticPr fontId="4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</si>
  <si>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color theme="1"/>
        <rFont val="ＭＳ Ｐゴシック"/>
        <family val="2"/>
        <charset val="128"/>
        <scheme val="minor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</si>
  <si>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⑥以下のように設定します</t>
    <rPh sb="1" eb="3">
      <t>イカ</t>
    </rPh>
    <rPh sb="7" eb="9">
      <t>セッテイ</t>
    </rPh>
    <phoneticPr fontId="4"/>
  </si>
  <si>
    <t>データベース=全てのデータ（見出しも含む）</t>
    <phoneticPr fontId="4"/>
  </si>
  <si>
    <t>「東京都」「男」平均</t>
    <rPh sb="1" eb="4">
      <t>トウキョウト</t>
    </rPh>
    <rPh sb="6" eb="7">
      <t>オトコ</t>
    </rPh>
    <rPh sb="8" eb="10">
      <t>ヘイキン</t>
    </rPh>
    <phoneticPr fontId="4"/>
  </si>
  <si>
    <t>ﾌｨｰﾙﾄﾞ＝求める見出しセル</t>
    <phoneticPr fontId="4"/>
  </si>
  <si>
    <t>条件=条件表</t>
    <phoneticPr fontId="4"/>
  </si>
  <si>
    <t>答</t>
    <rPh sb="0" eb="1">
      <t>コタエ</t>
    </rPh>
    <phoneticPr fontId="4"/>
  </si>
  <si>
    <t>⑦OKで確定です。</t>
    <rPh sb="4" eb="6">
      <t>カクテイ</t>
    </rPh>
    <phoneticPr fontId="4"/>
  </si>
  <si>
    <r>
      <t>データベースの関数では、２つの条件を指定する、要素を別途「</t>
    </r>
    <r>
      <rPr>
        <b/>
        <sz val="11"/>
        <color indexed="10"/>
        <rFont val="ＭＳ Ｐゴシック"/>
        <family val="3"/>
        <charset val="128"/>
      </rPr>
      <t>条件表</t>
    </r>
    <r>
      <rPr>
        <b/>
        <sz val="11"/>
        <rFont val="ＭＳ Ｐゴシック"/>
        <family val="3"/>
        <charset val="128"/>
      </rPr>
      <t>」を作成する事が必須です。</t>
    </r>
    <rPh sb="7" eb="9">
      <t>カンスウ</t>
    </rPh>
    <rPh sb="15" eb="17">
      <t>ジョウケン</t>
    </rPh>
    <rPh sb="18" eb="20">
      <t>シテイ</t>
    </rPh>
    <rPh sb="23" eb="25">
      <t>ヨウソ</t>
    </rPh>
    <rPh sb="26" eb="28">
      <t>ベット</t>
    </rPh>
    <rPh sb="29" eb="31">
      <t>ジョウケン</t>
    </rPh>
    <rPh sb="31" eb="32">
      <t>ヒョウ</t>
    </rPh>
    <rPh sb="34" eb="36">
      <t>サクセイ</t>
    </rPh>
    <rPh sb="38" eb="39">
      <t>コト</t>
    </rPh>
    <rPh sb="40" eb="42">
      <t>ヒッス</t>
    </rPh>
    <phoneticPr fontId="4"/>
  </si>
  <si>
    <t>左のように作成してみましょう</t>
  </si>
  <si>
    <t>DAVERAGE関数　ーデータベース</t>
    <rPh sb="8" eb="10">
      <t>カンスウ</t>
    </rPh>
    <phoneticPr fontId="4"/>
  </si>
  <si>
    <t>右の表を参考に</t>
    <rPh sb="0" eb="1">
      <t>ミギ</t>
    </rPh>
    <rPh sb="2" eb="3">
      <t>ヒョウ</t>
    </rPh>
    <rPh sb="4" eb="6">
      <t>サンコウ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</si>
  <si>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</si>
  <si>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東京都</t>
    <phoneticPr fontId="4"/>
  </si>
  <si>
    <t>千葉県</t>
    <phoneticPr fontId="4"/>
  </si>
  <si>
    <r>
      <t>東京都</t>
    </r>
    <r>
      <rPr>
        <sz val="11"/>
        <color theme="1"/>
        <rFont val="ＭＳ Ｐゴシック"/>
        <family val="2"/>
        <charset val="128"/>
        <scheme val="minor"/>
      </rPr>
      <t>に住む</t>
    </r>
    <r>
      <rPr>
        <b/>
        <sz val="11"/>
        <rFont val="ＭＳ Ｐゴシック"/>
        <family val="3"/>
        <charset val="128"/>
      </rPr>
      <t>女性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sz val="11"/>
        <color indexed="17"/>
        <rFont val="ＭＳ Ｐゴシック"/>
        <family val="3"/>
        <charset val="128"/>
      </rPr>
      <t>平均買上額</t>
    </r>
    <r>
      <rPr>
        <sz val="11"/>
        <color theme="1"/>
        <rFont val="ＭＳ Ｐゴシック"/>
        <family val="2"/>
        <charset val="128"/>
        <scheme val="minor"/>
      </rPr>
      <t>を求めましょう。</t>
    </r>
    <rPh sb="0" eb="3">
      <t>トウキョウト</t>
    </rPh>
    <rPh sb="4" eb="5">
      <t>ス</t>
    </rPh>
    <rPh sb="6" eb="8">
      <t>ジョセイ</t>
    </rPh>
    <rPh sb="9" eb="11">
      <t>ヘイキン</t>
    </rPh>
    <rPh sb="11" eb="13">
      <t>カイアゲ</t>
    </rPh>
    <rPh sb="13" eb="14">
      <t>ガク</t>
    </rPh>
    <rPh sb="15" eb="16">
      <t>モト</t>
    </rPh>
    <phoneticPr fontId="4"/>
  </si>
  <si>
    <t>東京都</t>
    <phoneticPr fontId="4"/>
  </si>
  <si>
    <t>神奈川県</t>
    <phoneticPr fontId="4"/>
  </si>
  <si>
    <t>東京都</t>
    <phoneticPr fontId="4"/>
  </si>
  <si>
    <t>必ず、表のデータと同一の文字列を使用！</t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4"/>
  </si>
  <si>
    <t>神奈川県</t>
    <phoneticPr fontId="4"/>
  </si>
  <si>
    <r>
      <t>４０歳以上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b/>
        <sz val="11"/>
        <rFont val="ＭＳ Ｐゴシック"/>
        <family val="3"/>
        <charset val="128"/>
      </rPr>
      <t>男性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sz val="11"/>
        <color indexed="17"/>
        <rFont val="ＭＳ Ｐゴシック"/>
        <family val="3"/>
        <charset val="128"/>
      </rPr>
      <t>平均買上額</t>
    </r>
    <r>
      <rPr>
        <sz val="11"/>
        <color theme="1"/>
        <rFont val="ＭＳ Ｐゴシック"/>
        <family val="2"/>
        <charset val="128"/>
        <scheme val="minor"/>
      </rPr>
      <t>を求めましょう。</t>
    </r>
    <rPh sb="2" eb="3">
      <t>サイ</t>
    </rPh>
    <rPh sb="3" eb="5">
      <t>イジョウ</t>
    </rPh>
    <rPh sb="6" eb="8">
      <t>ダンセイ</t>
    </rPh>
    <rPh sb="9" eb="11">
      <t>ヘイキン</t>
    </rPh>
    <rPh sb="11" eb="13">
      <t>カイアゲ</t>
    </rPh>
    <rPh sb="13" eb="14">
      <t>ガク</t>
    </rPh>
    <rPh sb="15" eb="16">
      <t>モト</t>
    </rPh>
    <phoneticPr fontId="4"/>
  </si>
  <si>
    <t>&gt;=40</t>
    <phoneticPr fontId="4"/>
  </si>
  <si>
    <r>
      <t>神奈川県</t>
    </r>
    <r>
      <rPr>
        <sz val="11"/>
        <color theme="1"/>
        <rFont val="ＭＳ Ｐゴシック"/>
        <family val="2"/>
        <charset val="128"/>
        <scheme val="minor"/>
      </rPr>
      <t>に住む</t>
    </r>
    <r>
      <rPr>
        <b/>
        <sz val="11"/>
        <rFont val="ＭＳ Ｐゴシック"/>
        <family val="3"/>
        <charset val="128"/>
      </rPr>
      <t>女性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sz val="11"/>
        <color indexed="17"/>
        <rFont val="ＭＳ Ｐゴシック"/>
        <family val="3"/>
        <charset val="128"/>
      </rPr>
      <t>平均年齢</t>
    </r>
    <r>
      <rPr>
        <sz val="11"/>
        <color theme="1"/>
        <rFont val="ＭＳ Ｐゴシック"/>
        <family val="2"/>
        <charset val="128"/>
        <scheme val="minor"/>
      </rPr>
      <t>を求めましょう。</t>
    </r>
    <rPh sb="0" eb="4">
      <t>カナガワケン</t>
    </rPh>
    <rPh sb="5" eb="6">
      <t>ス</t>
    </rPh>
    <rPh sb="7" eb="9">
      <t>ジョセイ</t>
    </rPh>
    <rPh sb="10" eb="12">
      <t>ヘイキン</t>
    </rPh>
    <rPh sb="12" eb="14">
      <t>ネンレイ</t>
    </rPh>
    <rPh sb="15" eb="16">
      <t>モト</t>
    </rPh>
    <phoneticPr fontId="4"/>
  </si>
  <si>
    <t>神奈川県</t>
    <rPh sb="0" eb="4">
      <t>カナガワケン</t>
    </rPh>
    <phoneticPr fontId="4"/>
  </si>
  <si>
    <r>
      <t>東京都</t>
    </r>
    <r>
      <rPr>
        <sz val="11"/>
        <color theme="1"/>
        <rFont val="ＭＳ Ｐゴシック"/>
        <family val="2"/>
        <charset val="128"/>
        <scheme val="minor"/>
      </rPr>
      <t>に住む</t>
    </r>
    <r>
      <rPr>
        <b/>
        <sz val="11"/>
        <rFont val="ＭＳ Ｐゴシック"/>
        <family val="3"/>
        <charset val="128"/>
      </rPr>
      <t>４０歳未満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b/>
        <sz val="11"/>
        <rFont val="ＭＳ Ｐゴシック"/>
        <family val="3"/>
        <charset val="128"/>
      </rPr>
      <t>女性</t>
    </r>
    <r>
      <rPr>
        <sz val="11"/>
        <color theme="1"/>
        <rFont val="ＭＳ Ｐゴシック"/>
        <family val="2"/>
        <charset val="128"/>
        <scheme val="minor"/>
      </rPr>
      <t>の</t>
    </r>
    <r>
      <rPr>
        <sz val="11"/>
        <color indexed="17"/>
        <rFont val="ＭＳ Ｐゴシック"/>
        <family val="3"/>
        <charset val="128"/>
      </rPr>
      <t>平均買上額</t>
    </r>
    <r>
      <rPr>
        <sz val="11"/>
        <color theme="1"/>
        <rFont val="ＭＳ Ｐゴシック"/>
        <family val="2"/>
        <charset val="128"/>
        <scheme val="minor"/>
      </rPr>
      <t>を求めましょう。</t>
    </r>
    <rPh sb="0" eb="2">
      <t>トウキョウ</t>
    </rPh>
    <rPh sb="2" eb="3">
      <t>ト</t>
    </rPh>
    <rPh sb="4" eb="5">
      <t>ス</t>
    </rPh>
    <rPh sb="8" eb="9">
      <t>サイ</t>
    </rPh>
    <rPh sb="9" eb="11">
      <t>ミマン</t>
    </rPh>
    <rPh sb="12" eb="14">
      <t>ジョセイ</t>
    </rPh>
    <rPh sb="15" eb="17">
      <t>ヘイキン</t>
    </rPh>
    <rPh sb="17" eb="19">
      <t>カイアゲ</t>
    </rPh>
    <rPh sb="19" eb="20">
      <t>ガク</t>
    </rPh>
    <rPh sb="21" eb="22">
      <t>モト</t>
    </rPh>
    <phoneticPr fontId="4"/>
  </si>
  <si>
    <t>&lt;40</t>
    <phoneticPr fontId="4"/>
  </si>
  <si>
    <r>
      <t>千葉県</t>
    </r>
    <r>
      <rPr>
        <sz val="11"/>
        <color theme="1"/>
        <rFont val="ＭＳ Ｐゴシック"/>
        <family val="2"/>
        <charset val="128"/>
        <scheme val="minor"/>
      </rPr>
      <t>に住む</t>
    </r>
    <r>
      <rPr>
        <b/>
        <sz val="11"/>
        <rFont val="ＭＳ Ｐゴシック"/>
        <family val="3"/>
        <charset val="128"/>
      </rPr>
      <t>女性</t>
    </r>
    <r>
      <rPr>
        <sz val="11"/>
        <color theme="1"/>
        <rFont val="ＭＳ Ｐゴシック"/>
        <family val="2"/>
        <charset val="128"/>
        <scheme val="minor"/>
      </rPr>
      <t>の、３０歳未満の</t>
    </r>
    <r>
      <rPr>
        <sz val="11"/>
        <color indexed="17"/>
        <rFont val="ＭＳ Ｐゴシック"/>
        <family val="3"/>
        <charset val="128"/>
      </rPr>
      <t>平均買上額</t>
    </r>
    <r>
      <rPr>
        <sz val="11"/>
        <color theme="1"/>
        <rFont val="ＭＳ Ｐゴシック"/>
        <family val="2"/>
        <charset val="128"/>
        <scheme val="minor"/>
      </rPr>
      <t>を求めましょう。</t>
    </r>
    <rPh sb="0" eb="3">
      <t>チバケン</t>
    </rPh>
    <rPh sb="4" eb="5">
      <t>ス</t>
    </rPh>
    <rPh sb="6" eb="8">
      <t>ジョセイ</t>
    </rPh>
    <rPh sb="12" eb="13">
      <t>サイ</t>
    </rPh>
    <rPh sb="13" eb="15">
      <t>ミマン</t>
    </rPh>
    <rPh sb="16" eb="18">
      <t>ヘイキン</t>
    </rPh>
    <rPh sb="18" eb="20">
      <t>カイアゲ</t>
    </rPh>
    <rPh sb="20" eb="21">
      <t>ガク</t>
    </rPh>
    <rPh sb="22" eb="23">
      <t>モト</t>
    </rPh>
    <phoneticPr fontId="4"/>
  </si>
  <si>
    <t>千葉県</t>
    <rPh sb="0" eb="2">
      <t>チバ</t>
    </rPh>
    <rPh sb="2" eb="3">
      <t>ケン</t>
    </rPh>
    <phoneticPr fontId="4"/>
  </si>
  <si>
    <t>&lt;30</t>
    <phoneticPr fontId="4"/>
  </si>
  <si>
    <t>Copyright(c) Beginners Site All right reserved2013/10/10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</si>
</sst>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yyyy&quot;年&quot;mm&quot;月&quot;;@"/>
    <numFmt numFmtId="177" formatCode="##.0&quot;歳&quot;"/>
  </numFmts>
  <fonts count="3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theme="4" tint="-0.249977111117893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0"/>
      <color indexed="1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4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4" fillId="2" borderId="5" xfId="0" applyFont="1" applyFill="1" applyBorder="1">
      <alignment vertical="center"/>
    </xf>
    <xf numFmtId="0" fontId="14" fillId="2" borderId="6" xfId="0" applyFont="1" applyFill="1" applyBorder="1">
      <alignment vertical="center"/>
    </xf>
    <xf numFmtId="0" fontId="14" fillId="2" borderId="7" xfId="0" applyFont="1" applyFill="1" applyBorder="1">
      <alignment vertical="center"/>
    </xf>
    <xf numFmtId="0" fontId="14" fillId="2" borderId="9" xfId="0" applyFont="1" applyFill="1" applyBorder="1">
      <alignment vertical="center"/>
    </xf>
    <xf numFmtId="0" fontId="14" fillId="2" borderId="0" xfId="0" applyFont="1" applyFill="1" applyBorder="1">
      <alignment vertical="center"/>
    </xf>
    <xf numFmtId="0" fontId="14" fillId="2" borderId="10" xfId="0" applyFont="1" applyFill="1" applyBorder="1">
      <alignment vertical="center"/>
    </xf>
    <xf numFmtId="0" fontId="14" fillId="2" borderId="12" xfId="0" applyFont="1" applyFill="1" applyBorder="1">
      <alignment vertical="center"/>
    </xf>
    <xf numFmtId="0" fontId="14" fillId="2" borderId="13" xfId="0" applyFont="1" applyFill="1" applyBorder="1">
      <alignment vertical="center"/>
    </xf>
    <xf numFmtId="0" fontId="14" fillId="2" borderId="14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0" fillId="6" borderId="15" xfId="0" applyFill="1" applyBorder="1">
      <alignment vertical="center"/>
    </xf>
    <xf numFmtId="38" fontId="0" fillId="0" borderId="0" xfId="0" applyNumberFormat="1">
      <alignment vertical="center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18" fillId="0" borderId="0" xfId="0" applyFont="1">
      <alignment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7" xfId="0" applyBorder="1">
      <alignment vertical="center"/>
    </xf>
    <xf numFmtId="0" fontId="0" fillId="0" borderId="16" xfId="0" applyBorder="1">
      <alignment vertical="center"/>
    </xf>
    <xf numFmtId="38" fontId="13" fillId="0" borderId="17" xfId="1" applyFont="1" applyBorder="1" applyAlignment="1"/>
    <xf numFmtId="0" fontId="8" fillId="0" borderId="0" xfId="0" applyNumberFormat="1" applyFont="1" applyFill="1" applyBorder="1" applyAlignment="1"/>
    <xf numFmtId="0" fontId="22" fillId="0" borderId="0" xfId="0" applyFont="1">
      <alignment vertical="center"/>
    </xf>
    <xf numFmtId="0" fontId="10" fillId="0" borderId="0" xfId="0" applyNumberFormat="1" applyFont="1" applyFill="1" applyBorder="1" applyAlignment="1"/>
    <xf numFmtId="0" fontId="23" fillId="7" borderId="15" xfId="0" applyFont="1" applyFill="1" applyBorder="1" applyAlignment="1">
      <alignment horizontal="center" vertical="center"/>
    </xf>
    <xf numFmtId="0" fontId="19" fillId="0" borderId="0" xfId="0" applyFont="1">
      <alignment vertical="center"/>
    </xf>
    <xf numFmtId="0" fontId="24" fillId="2" borderId="17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3" fillId="0" borderId="0" xfId="0" applyFont="1">
      <alignment vertical="center"/>
    </xf>
    <xf numFmtId="0" fontId="0" fillId="0" borderId="17" xfId="0" applyBorder="1" applyAlignment="1">
      <alignment horizontal="center" vertical="center"/>
    </xf>
    <xf numFmtId="0" fontId="25" fillId="0" borderId="0" xfId="0" applyFont="1">
      <alignment vertical="center"/>
    </xf>
    <xf numFmtId="0" fontId="10" fillId="0" borderId="0" xfId="0" applyFont="1" applyFill="1" applyBorder="1" applyAlignment="1"/>
    <xf numFmtId="0" fontId="0" fillId="5" borderId="15" xfId="0" applyFill="1" applyBorder="1">
      <alignment vertical="center"/>
    </xf>
    <xf numFmtId="49" fontId="10" fillId="0" borderId="0" xfId="0" applyNumberFormat="1" applyFont="1" applyFill="1" applyBorder="1" applyAlignment="1"/>
    <xf numFmtId="0" fontId="5" fillId="0" borderId="0" xfId="0" applyFont="1" applyAlignment="1">
      <alignment horizontal="left" vertical="center"/>
    </xf>
    <xf numFmtId="0" fontId="26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3" fillId="0" borderId="0" xfId="0" applyFont="1" applyFill="1" applyBorder="1">
      <alignment vertical="center"/>
    </xf>
    <xf numFmtId="38" fontId="13" fillId="0" borderId="0" xfId="1" applyFont="1" applyFill="1" applyBorder="1" applyAlignment="1"/>
    <xf numFmtId="49" fontId="9" fillId="0" borderId="0" xfId="0" applyNumberFormat="1" applyFont="1" applyFill="1" applyBorder="1" applyAlignment="1"/>
    <xf numFmtId="49" fontId="17" fillId="0" borderId="0" xfId="0" applyNumberFormat="1" applyFont="1" applyFill="1" applyBorder="1" applyAlignment="1">
      <alignment horizontal="right"/>
    </xf>
    <xf numFmtId="0" fontId="0" fillId="0" borderId="0" xfId="0" applyBorder="1" applyAlignment="1"/>
    <xf numFmtId="49" fontId="10" fillId="0" borderId="0" xfId="0" applyNumberFormat="1" applyFont="1" applyFill="1" applyBorder="1" applyAlignment="1">
      <alignment horizontal="left"/>
    </xf>
    <xf numFmtId="0" fontId="13" fillId="0" borderId="0" xfId="0" applyFont="1" applyBorder="1" applyAlignment="1"/>
    <xf numFmtId="0" fontId="0" fillId="0" borderId="0" xfId="0" applyAlignment="1">
      <alignment horizontal="right" vertical="center"/>
    </xf>
    <xf numFmtId="0" fontId="0" fillId="0" borderId="0" xfId="0" applyFill="1">
      <alignment vertical="center"/>
    </xf>
    <xf numFmtId="0" fontId="13" fillId="0" borderId="0" xfId="0" applyFont="1" applyFill="1" applyBorder="1" applyAlignment="1"/>
    <xf numFmtId="0" fontId="27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38" fontId="13" fillId="0" borderId="0" xfId="1" applyFont="1" applyBorder="1" applyAlignment="1"/>
    <xf numFmtId="49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3" fillId="0" borderId="0" xfId="0" applyFont="1" applyBorder="1" applyAlignment="1">
      <alignment horizontal="center"/>
    </xf>
    <xf numFmtId="176" fontId="13" fillId="0" borderId="0" xfId="0" applyNumberFormat="1" applyFont="1" applyBorder="1">
      <alignment vertical="center"/>
    </xf>
    <xf numFmtId="0" fontId="5" fillId="12" borderId="0" xfId="0" applyNumberFormat="1" applyFont="1" applyFill="1" applyBorder="1" applyAlignment="1"/>
    <xf numFmtId="0" fontId="0" fillId="12" borderId="0" xfId="0" applyFill="1">
      <alignment vertical="center"/>
    </xf>
    <xf numFmtId="0" fontId="21" fillId="0" borderId="0" xfId="0" applyFont="1">
      <alignment vertical="center"/>
    </xf>
    <xf numFmtId="38" fontId="0" fillId="9" borderId="17" xfId="0" applyNumberFormat="1" applyFill="1" applyBorder="1">
      <alignment vertical="center"/>
    </xf>
    <xf numFmtId="6" fontId="0" fillId="0" borderId="0" xfId="2" applyFont="1">
      <alignment vertical="center"/>
    </xf>
    <xf numFmtId="177" fontId="0" fillId="0" borderId="0" xfId="2" applyNumberFormat="1" applyFont="1">
      <alignment vertical="center"/>
    </xf>
    <xf numFmtId="0" fontId="0" fillId="9" borderId="17" xfId="0" applyNumberForma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49" fontId="9" fillId="8" borderId="16" xfId="0" applyNumberFormat="1" applyFont="1" applyFill="1" applyBorder="1" applyAlignment="1">
      <alignment horizontal="center"/>
    </xf>
    <xf numFmtId="49" fontId="9" fillId="8" borderId="18" xfId="0" applyNumberFormat="1" applyFont="1" applyFill="1" applyBorder="1" applyAlignment="1">
      <alignment horizontal="center"/>
    </xf>
    <xf numFmtId="38" fontId="0" fillId="9" borderId="16" xfId="1" applyFont="1" applyFill="1" applyBorder="1" applyAlignment="1">
      <alignment horizontal="right" vertical="center"/>
    </xf>
    <xf numFmtId="38" fontId="0" fillId="9" borderId="18" xfId="1" applyFont="1" applyFill="1" applyBorder="1" applyAlignment="1">
      <alignment horizontal="right" vertical="center"/>
    </xf>
    <xf numFmtId="6" fontId="9" fillId="0" borderId="6" xfId="2" applyFont="1" applyFill="1" applyBorder="1" applyAlignment="1">
      <alignment horizontal="right"/>
    </xf>
    <xf numFmtId="0" fontId="5" fillId="10" borderId="0" xfId="0" applyFont="1" applyFill="1" applyAlignment="1">
      <alignment horizontal="center" vertical="center"/>
    </xf>
    <xf numFmtId="0" fontId="28" fillId="11" borderId="0" xfId="0" applyFont="1" applyFill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2</xdr:row>
      <xdr:rowOff>19050</xdr:rowOff>
    </xdr:from>
    <xdr:to>
      <xdr:col>5</xdr:col>
      <xdr:colOff>0</xdr:colOff>
      <xdr:row>8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90525" y="361950"/>
          <a:ext cx="2428875" cy="981075"/>
        </a:xfrm>
        <a:prstGeom prst="rect">
          <a:avLst/>
        </a:prstGeom>
        <a:solidFill>
          <a:srgbClr val="FFAB57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DAVERAGE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関数　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ディーアベレージ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データベース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 editAs="oneCell">
    <xdr:from>
      <xdr:col>4</xdr:col>
      <xdr:colOff>38100</xdr:colOff>
      <xdr:row>27</xdr:row>
      <xdr:rowOff>142875</xdr:rowOff>
    </xdr:from>
    <xdr:to>
      <xdr:col>4</xdr:col>
      <xdr:colOff>266700</xdr:colOff>
      <xdr:row>29</xdr:row>
      <xdr:rowOff>9525</xdr:rowOff>
    </xdr:to>
    <xdr:pic>
      <xdr:nvPicPr>
        <xdr:cNvPr id="3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62175" y="4829175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666750</xdr:colOff>
      <xdr:row>49</xdr:row>
      <xdr:rowOff>161925</xdr:rowOff>
    </xdr:from>
    <xdr:to>
      <xdr:col>4</xdr:col>
      <xdr:colOff>200025</xdr:colOff>
      <xdr:row>51</xdr:row>
      <xdr:rowOff>0</xdr:rowOff>
    </xdr:to>
    <xdr:pic>
      <xdr:nvPicPr>
        <xdr:cNvPr id="4" name="Picture 76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95500" y="86677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485775</xdr:colOff>
      <xdr:row>65</xdr:row>
      <xdr:rowOff>133350</xdr:rowOff>
    </xdr:from>
    <xdr:to>
      <xdr:col>12</xdr:col>
      <xdr:colOff>600075</xdr:colOff>
      <xdr:row>69</xdr:row>
      <xdr:rowOff>38100</xdr:rowOff>
    </xdr:to>
    <xdr:grpSp>
      <xdr:nvGrpSpPr>
        <xdr:cNvPr id="5" name="Group 1119"/>
        <xdr:cNvGrpSpPr>
          <a:grpSpLocks/>
        </xdr:cNvGrpSpPr>
      </xdr:nvGrpSpPr>
      <xdr:grpSpPr bwMode="auto">
        <a:xfrm>
          <a:off x="704850" y="12106275"/>
          <a:ext cx="6705600" cy="619125"/>
          <a:chOff x="76" y="947"/>
          <a:chExt cx="702" cy="65"/>
        </a:xfrm>
      </xdr:grpSpPr>
      <xdr:sp macro="" textlink="">
        <xdr:nvSpPr>
          <xdr:cNvPr id="6" name="Text Box 1062" descr="キャンバス"/>
          <xdr:cNvSpPr txBox="1">
            <a:spLocks noChangeArrowheads="1"/>
          </xdr:cNvSpPr>
        </xdr:nvSpPr>
        <xdr:spPr bwMode="auto">
          <a:xfrm>
            <a:off x="76" y="981"/>
            <a:ext cx="23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7" name="Text Box 1063" descr="オーク"/>
          <xdr:cNvSpPr txBox="1">
            <a:spLocks noChangeArrowheads="1"/>
          </xdr:cNvSpPr>
        </xdr:nvSpPr>
        <xdr:spPr bwMode="auto">
          <a:xfrm>
            <a:off x="556" y="981"/>
            <a:ext cx="22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8" name="Picture 1064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1" y="951"/>
            <a:ext cx="53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9" name="Picture 1065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80" y="947"/>
            <a:ext cx="50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142875</xdr:colOff>
      <xdr:row>74</xdr:row>
      <xdr:rowOff>57150</xdr:rowOff>
    </xdr:from>
    <xdr:to>
      <xdr:col>1</xdr:col>
      <xdr:colOff>400050</xdr:colOff>
      <xdr:row>75</xdr:row>
      <xdr:rowOff>142875</xdr:rowOff>
    </xdr:to>
    <xdr:pic>
      <xdr:nvPicPr>
        <xdr:cNvPr id="10" name="Picture 1117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42875" y="13506450"/>
          <a:ext cx="476250" cy="2476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66675</xdr:colOff>
      <xdr:row>76</xdr:row>
      <xdr:rowOff>123825</xdr:rowOff>
    </xdr:from>
    <xdr:to>
      <xdr:col>2</xdr:col>
      <xdr:colOff>571500</xdr:colOff>
      <xdr:row>78</xdr:row>
      <xdr:rowOff>28575</xdr:rowOff>
    </xdr:to>
    <xdr:pic>
      <xdr:nvPicPr>
        <xdr:cNvPr id="11" name="Picture 1118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81050" y="13954125"/>
          <a:ext cx="5048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5</xdr:col>
      <xdr:colOff>133350</xdr:colOff>
      <xdr:row>4</xdr:row>
      <xdr:rowOff>28575</xdr:rowOff>
    </xdr:from>
    <xdr:to>
      <xdr:col>10</xdr:col>
      <xdr:colOff>161925</xdr:colOff>
      <xdr:row>7</xdr:row>
      <xdr:rowOff>152399</xdr:rowOff>
    </xdr:to>
    <xdr:sp macro="" textlink="">
      <xdr:nvSpPr>
        <xdr:cNvPr id="12" name="Text Box 1174" descr="キャンバス"/>
        <xdr:cNvSpPr txBox="1">
          <a:spLocks noChangeArrowheads="1"/>
        </xdr:cNvSpPr>
      </xdr:nvSpPr>
      <xdr:spPr bwMode="auto">
        <a:xfrm>
          <a:off x="2952750" y="704850"/>
          <a:ext cx="2609850" cy="619124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データの中から、</a:t>
          </a:r>
        </a:p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条件にあったデータの平均値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を求めます。</a:t>
          </a:r>
        </a:p>
      </xdr:txBody>
    </xdr:sp>
    <xdr:clientData/>
  </xdr:twoCellAnchor>
  <xdr:twoCellAnchor>
    <xdr:from>
      <xdr:col>11</xdr:col>
      <xdr:colOff>123825</xdr:colOff>
      <xdr:row>53</xdr:row>
      <xdr:rowOff>171450</xdr:rowOff>
    </xdr:from>
    <xdr:to>
      <xdr:col>11</xdr:col>
      <xdr:colOff>628650</xdr:colOff>
      <xdr:row>55</xdr:row>
      <xdr:rowOff>38100</xdr:rowOff>
    </xdr:to>
    <xdr:pic>
      <xdr:nvPicPr>
        <xdr:cNvPr id="13" name="Picture 117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238875" y="9401175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76200</xdr:colOff>
      <xdr:row>89</xdr:row>
      <xdr:rowOff>142875</xdr:rowOff>
    </xdr:from>
    <xdr:to>
      <xdr:col>2</xdr:col>
      <xdr:colOff>581025</xdr:colOff>
      <xdr:row>91</xdr:row>
      <xdr:rowOff>47625</xdr:rowOff>
    </xdr:to>
    <xdr:pic>
      <xdr:nvPicPr>
        <xdr:cNvPr id="14" name="Picture 1184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90575" y="16078200"/>
          <a:ext cx="5048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123825</xdr:colOff>
      <xdr:row>101</xdr:row>
      <xdr:rowOff>123825</xdr:rowOff>
    </xdr:from>
    <xdr:to>
      <xdr:col>2</xdr:col>
      <xdr:colOff>628650</xdr:colOff>
      <xdr:row>103</xdr:row>
      <xdr:rowOff>28575</xdr:rowOff>
    </xdr:to>
    <xdr:pic>
      <xdr:nvPicPr>
        <xdr:cNvPr id="15" name="Picture 118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38200" y="18002250"/>
          <a:ext cx="5048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114300</xdr:colOff>
      <xdr:row>112</xdr:row>
      <xdr:rowOff>152400</xdr:rowOff>
    </xdr:from>
    <xdr:to>
      <xdr:col>2</xdr:col>
      <xdr:colOff>619125</xdr:colOff>
      <xdr:row>114</xdr:row>
      <xdr:rowOff>57150</xdr:rowOff>
    </xdr:to>
    <xdr:pic>
      <xdr:nvPicPr>
        <xdr:cNvPr id="16" name="Picture 119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28675" y="19812000"/>
          <a:ext cx="5048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76200</xdr:colOff>
      <xdr:row>124</xdr:row>
      <xdr:rowOff>38100</xdr:rowOff>
    </xdr:from>
    <xdr:to>
      <xdr:col>2</xdr:col>
      <xdr:colOff>581025</xdr:colOff>
      <xdr:row>125</xdr:row>
      <xdr:rowOff>104775</xdr:rowOff>
    </xdr:to>
    <xdr:pic>
      <xdr:nvPicPr>
        <xdr:cNvPr id="17" name="Picture 1194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90575" y="21640800"/>
          <a:ext cx="5048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276225</xdr:colOff>
      <xdr:row>81</xdr:row>
      <xdr:rowOff>38100</xdr:rowOff>
    </xdr:from>
    <xdr:to>
      <xdr:col>7</xdr:col>
      <xdr:colOff>247650</xdr:colOff>
      <xdr:row>85</xdr:row>
      <xdr:rowOff>161925</xdr:rowOff>
    </xdr:to>
    <xdr:pic>
      <xdr:nvPicPr>
        <xdr:cNvPr id="20" name="図 19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14878050"/>
          <a:ext cx="1514475" cy="809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209550</xdr:colOff>
      <xdr:row>90</xdr:row>
      <xdr:rowOff>152400</xdr:rowOff>
    </xdr:from>
    <xdr:to>
      <xdr:col>13</xdr:col>
      <xdr:colOff>228600</xdr:colOff>
      <xdr:row>95</xdr:row>
      <xdr:rowOff>114300</xdr:rowOff>
    </xdr:to>
    <xdr:pic>
      <xdr:nvPicPr>
        <xdr:cNvPr id="21" name="図 20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4600" y="16506825"/>
          <a:ext cx="1514475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352425</xdr:colOff>
      <xdr:row>0</xdr:row>
      <xdr:rowOff>0</xdr:rowOff>
    </xdr:from>
    <xdr:to>
      <xdr:col>18</xdr:col>
      <xdr:colOff>476250</xdr:colOff>
      <xdr:row>9</xdr:row>
      <xdr:rowOff>114300</xdr:rowOff>
    </xdr:to>
    <xdr:pic>
      <xdr:nvPicPr>
        <xdr:cNvPr id="25" name="図 24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53100" y="0"/>
          <a:ext cx="5114925" cy="1619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47625</xdr:colOff>
      <xdr:row>19</xdr:row>
      <xdr:rowOff>0</xdr:rowOff>
    </xdr:from>
    <xdr:to>
      <xdr:col>16</xdr:col>
      <xdr:colOff>95250</xdr:colOff>
      <xdr:row>40</xdr:row>
      <xdr:rowOff>38100</xdr:rowOff>
    </xdr:to>
    <xdr:pic>
      <xdr:nvPicPr>
        <xdr:cNvPr id="26" name="図 25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3267075"/>
          <a:ext cx="4324350" cy="3571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485775</xdr:colOff>
      <xdr:row>56</xdr:row>
      <xdr:rowOff>171450</xdr:rowOff>
    </xdr:from>
    <xdr:to>
      <xdr:col>13</xdr:col>
      <xdr:colOff>47625</xdr:colOff>
      <xdr:row>62</xdr:row>
      <xdr:rowOff>723900</xdr:rowOff>
    </xdr:to>
    <xdr:pic>
      <xdr:nvPicPr>
        <xdr:cNvPr id="27" name="図 26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9953625"/>
          <a:ext cx="5743575" cy="1619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33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6.5" customWidth="1"/>
    <col min="3" max="3" width="9.375" customWidth="1"/>
    <col min="4" max="5" width="9.125" customWidth="1"/>
    <col min="6" max="6" width="11.125" customWidth="1"/>
    <col min="7" max="7" width="9.125" customWidth="1"/>
    <col min="8" max="8" width="3.5" customWidth="1"/>
    <col min="9" max="9" width="1.5" customWidth="1"/>
    <col min="10" max="10" width="8.625" customWidth="1"/>
    <col min="11" max="11" width="9.375" customWidth="1"/>
    <col min="12" max="12" width="9.125" customWidth="1"/>
    <col min="13" max="13" width="10.5" customWidth="1"/>
    <col min="14" max="14" width="9.125" customWidth="1"/>
    <col min="15" max="15" width="7.375" customWidth="1"/>
    <col min="16" max="16" width="2" customWidth="1"/>
  </cols>
  <sheetData>
    <row r="1" spans="1:16" ht="14.25">
      <c r="A1" s="71" t="s">
        <v>92</v>
      </c>
      <c r="B1" s="71"/>
      <c r="C1" s="71"/>
      <c r="D1" s="71"/>
      <c r="E1" s="71"/>
      <c r="F1" s="71"/>
      <c r="G1" s="71"/>
    </row>
    <row r="4" spans="1:16" ht="13.5">
      <c r="N4" s="2"/>
    </row>
    <row r="6" spans="1:16" ht="13.5">
      <c r="N6" s="2"/>
    </row>
    <row r="8" spans="1:16" ht="13.5"/>
    <row r="11" spans="1:16" ht="15" thickBot="1">
      <c r="C11" s="72" t="s">
        <v>0</v>
      </c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4"/>
      <c r="O11" s="3"/>
    </row>
    <row r="12" spans="1:16" s="4" customFormat="1" ht="15" thickTop="1"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6" s="4" customFormat="1" ht="14.25">
      <c r="F13" s="6" t="s">
        <v>1</v>
      </c>
      <c r="G13" s="7"/>
      <c r="H13" s="7"/>
      <c r="I13" s="7"/>
      <c r="J13" s="7"/>
      <c r="K13" s="5"/>
      <c r="L13" s="5"/>
      <c r="M13" s="5"/>
      <c r="N13" s="5"/>
      <c r="O13" s="5"/>
    </row>
    <row r="14" spans="1:16" ht="13.5">
      <c r="A14" s="4"/>
      <c r="C14" s="4"/>
      <c r="D14" s="91" t="s">
        <v>2</v>
      </c>
      <c r="E14" s="8" t="s">
        <v>3</v>
      </c>
      <c r="F14" s="9"/>
      <c r="G14" s="9"/>
      <c r="H14" s="9"/>
      <c r="I14" s="9"/>
      <c r="J14" s="9"/>
      <c r="K14" s="9"/>
      <c r="L14" s="9"/>
      <c r="M14" s="9"/>
      <c r="N14" s="10"/>
      <c r="O14" s="4"/>
      <c r="P14" s="4"/>
    </row>
    <row r="15" spans="1:16" ht="12.75" customHeight="1">
      <c r="D15" s="92"/>
      <c r="E15" s="11" t="s">
        <v>4</v>
      </c>
      <c r="F15" s="12"/>
      <c r="G15" s="12"/>
      <c r="H15" s="12"/>
      <c r="I15" s="12"/>
      <c r="J15" s="12"/>
      <c r="K15" s="12"/>
      <c r="L15" s="12"/>
      <c r="M15" s="12"/>
      <c r="N15" s="13"/>
    </row>
    <row r="16" spans="1:16" ht="13.5">
      <c r="D16" s="92"/>
      <c r="E16" s="11" t="s">
        <v>5</v>
      </c>
      <c r="F16" s="12"/>
      <c r="G16" s="12"/>
      <c r="H16" s="12"/>
      <c r="I16" s="12"/>
      <c r="J16" s="12"/>
      <c r="K16" s="12"/>
      <c r="L16" s="12"/>
      <c r="M16" s="12"/>
      <c r="N16" s="13"/>
    </row>
    <row r="17" spans="2:14" ht="13.5">
      <c r="D17" s="92"/>
      <c r="E17" s="11" t="s">
        <v>6</v>
      </c>
      <c r="F17" s="12"/>
      <c r="G17" s="12"/>
      <c r="H17" s="12"/>
      <c r="I17" s="12"/>
      <c r="J17" s="12"/>
      <c r="K17" s="12"/>
      <c r="L17" s="12"/>
      <c r="M17" s="12"/>
      <c r="N17" s="13"/>
    </row>
    <row r="18" spans="2:14" ht="14.25" thickBot="1">
      <c r="D18" s="93"/>
      <c r="E18" s="14" t="s">
        <v>7</v>
      </c>
      <c r="F18" s="15"/>
      <c r="G18" s="15"/>
      <c r="H18" s="15"/>
      <c r="I18" s="15"/>
      <c r="J18" s="15"/>
      <c r="K18" s="15"/>
      <c r="L18" s="15"/>
      <c r="M18" s="15"/>
      <c r="N18" s="16"/>
    </row>
    <row r="19" spans="2:14" ht="14.25" thickTop="1"/>
    <row r="20" spans="2:14" ht="13.5"/>
    <row r="21" spans="2:14" ht="13.5"/>
    <row r="23" spans="2:14" ht="14.25" thickBot="1">
      <c r="B23" s="75" t="s">
        <v>8</v>
      </c>
      <c r="C23" s="76"/>
      <c r="D23" s="77"/>
      <c r="E23" s="17"/>
      <c r="F23" s="17"/>
      <c r="G23" s="17"/>
      <c r="H23" s="17"/>
    </row>
    <row r="24" spans="2:14" ht="14.25" thickTop="1">
      <c r="D24" s="17"/>
      <c r="E24" s="17"/>
      <c r="F24" s="17"/>
      <c r="G24" s="17"/>
      <c r="H24" s="17"/>
    </row>
    <row r="25" spans="2:14" ht="13.5">
      <c r="B25" t="s">
        <v>9</v>
      </c>
      <c r="D25" s="17"/>
      <c r="E25" s="17"/>
      <c r="F25" s="17"/>
      <c r="G25" s="17"/>
      <c r="H25" s="17"/>
    </row>
    <row r="26" spans="2:14" ht="13.5">
      <c r="B26" t="s">
        <v>10</v>
      </c>
      <c r="D26" s="17"/>
      <c r="E26" s="17"/>
      <c r="F26" s="17"/>
      <c r="G26" s="17"/>
      <c r="H26" s="17"/>
    </row>
    <row r="27" spans="2:14" ht="13.5">
      <c r="B27" s="18" t="s">
        <v>11</v>
      </c>
      <c r="D27" s="17"/>
      <c r="E27" s="17"/>
      <c r="F27" s="17"/>
      <c r="G27" s="17"/>
      <c r="H27" s="17"/>
    </row>
    <row r="28" spans="2:14" ht="13.5">
      <c r="B28" s="18" t="s">
        <v>12</v>
      </c>
      <c r="D28" s="17"/>
      <c r="E28" s="17"/>
      <c r="F28" s="17"/>
      <c r="G28" s="17"/>
      <c r="H28" s="17"/>
    </row>
    <row r="29" spans="2:14" ht="13.5">
      <c r="B29" s="18" t="s">
        <v>13</v>
      </c>
      <c r="D29" s="17"/>
      <c r="E29" s="17"/>
      <c r="F29" s="17"/>
      <c r="G29" s="17"/>
      <c r="H29" s="17"/>
    </row>
    <row r="30" spans="2:14" ht="13.5">
      <c r="B30" s="19" t="s">
        <v>14</v>
      </c>
    </row>
    <row r="31" spans="2:14" ht="13.5">
      <c r="B31" s="20" t="s">
        <v>15</v>
      </c>
      <c r="C31" s="4"/>
    </row>
    <row r="32" spans="2:14" ht="13.5">
      <c r="B32" s="19" t="s">
        <v>16</v>
      </c>
    </row>
    <row r="33" spans="2:17" ht="12.75" customHeight="1">
      <c r="B33" s="19" t="s">
        <v>17</v>
      </c>
    </row>
    <row r="34" spans="2:17" ht="12.75" customHeight="1">
      <c r="B34" s="19" t="s">
        <v>18</v>
      </c>
    </row>
    <row r="35" spans="2:17" ht="12.75" customHeight="1">
      <c r="B35" s="19" t="s">
        <v>19</v>
      </c>
    </row>
    <row r="36" spans="2:17" ht="12.75" customHeight="1">
      <c r="B36" s="19"/>
    </row>
    <row r="37" spans="2:17" ht="12.75" customHeight="1">
      <c r="C37" s="78" t="s">
        <v>20</v>
      </c>
      <c r="D37" s="79"/>
      <c r="E37" s="79"/>
      <c r="F37" s="79"/>
      <c r="G37" s="80"/>
    </row>
    <row r="38" spans="2:17" s="4" customFormat="1" ht="12.75" customHeight="1" thickBot="1">
      <c r="C38" s="81"/>
      <c r="D38" s="82"/>
      <c r="E38" s="82"/>
      <c r="F38" s="82"/>
      <c r="G38" s="83"/>
    </row>
    <row r="39" spans="2:17" s="4" customFormat="1" ht="12.75" customHeight="1" thickTop="1"/>
    <row r="40" spans="2:17" ht="12.75" customHeight="1" thickBot="1">
      <c r="B40" s="21" t="s">
        <v>21</v>
      </c>
      <c r="E40" s="22"/>
    </row>
    <row r="41" spans="2:17" ht="12.75" customHeight="1" thickTop="1">
      <c r="C41" t="s">
        <v>22</v>
      </c>
    </row>
    <row r="42" spans="2:17" ht="12.75" customHeight="1">
      <c r="C42" s="1" t="s">
        <v>23</v>
      </c>
      <c r="G42" s="22"/>
      <c r="J42" s="23" t="s">
        <v>24</v>
      </c>
      <c r="K42" s="24" t="s">
        <v>25</v>
      </c>
      <c r="L42" s="24" t="s">
        <v>26</v>
      </c>
      <c r="M42" s="23" t="s">
        <v>27</v>
      </c>
      <c r="N42" s="24" t="s">
        <v>28</v>
      </c>
    </row>
    <row r="43" spans="2:17" ht="15" customHeight="1">
      <c r="C43" s="25" t="s">
        <v>29</v>
      </c>
      <c r="J43" s="26" t="s">
        <v>30</v>
      </c>
      <c r="K43" s="27" t="s">
        <v>31</v>
      </c>
      <c r="L43" s="28">
        <v>36</v>
      </c>
      <c r="M43" s="29" t="s">
        <v>32</v>
      </c>
      <c r="N43" s="30">
        <v>32700</v>
      </c>
    </row>
    <row r="44" spans="2:17" ht="15.75" customHeight="1">
      <c r="G44" s="31"/>
      <c r="H44" s="31"/>
      <c r="I44" s="31"/>
      <c r="J44" s="26" t="s">
        <v>33</v>
      </c>
      <c r="K44" s="27" t="s">
        <v>34</v>
      </c>
      <c r="L44" s="28">
        <v>22</v>
      </c>
      <c r="M44" s="29" t="s">
        <v>35</v>
      </c>
      <c r="N44" s="30">
        <v>12800</v>
      </c>
    </row>
    <row r="45" spans="2:17" ht="15.75" customHeight="1">
      <c r="D45" s="32" t="s">
        <v>36</v>
      </c>
      <c r="H45" s="33"/>
      <c r="I45" s="33"/>
      <c r="J45" s="26" t="s">
        <v>37</v>
      </c>
      <c r="K45" s="27" t="s">
        <v>34</v>
      </c>
      <c r="L45" s="28">
        <v>42</v>
      </c>
      <c r="M45" s="29" t="s">
        <v>38</v>
      </c>
      <c r="N45" s="30">
        <v>50000</v>
      </c>
    </row>
    <row r="46" spans="2:17" ht="15.75" customHeight="1" thickBot="1">
      <c r="C46" s="34" t="s">
        <v>39</v>
      </c>
      <c r="D46" s="35" t="s">
        <v>40</v>
      </c>
      <c r="E46" s="36" t="s">
        <v>25</v>
      </c>
      <c r="F46" s="36" t="s">
        <v>27</v>
      </c>
      <c r="H46" s="37"/>
      <c r="I46" s="37"/>
      <c r="J46" s="26" t="s">
        <v>41</v>
      </c>
      <c r="K46" s="27" t="s">
        <v>31</v>
      </c>
      <c r="L46" s="28">
        <v>51</v>
      </c>
      <c r="M46" s="29" t="s">
        <v>42</v>
      </c>
      <c r="N46" s="30">
        <v>92300</v>
      </c>
      <c r="Q46" s="38"/>
    </row>
    <row r="47" spans="2:17" ht="15.75" customHeight="1" thickTop="1">
      <c r="E47" s="39" t="s">
        <v>31</v>
      </c>
      <c r="F47" s="39" t="s">
        <v>43</v>
      </c>
      <c r="H47" s="37"/>
      <c r="I47" s="37"/>
      <c r="J47" s="26" t="s">
        <v>44</v>
      </c>
      <c r="K47" s="27" t="s">
        <v>34</v>
      </c>
      <c r="L47" s="28">
        <v>18</v>
      </c>
      <c r="M47" s="29" t="s">
        <v>45</v>
      </c>
      <c r="N47" s="30">
        <v>8700</v>
      </c>
    </row>
    <row r="48" spans="2:17" ht="15.75" customHeight="1">
      <c r="D48" s="40" t="s">
        <v>46</v>
      </c>
      <c r="H48" s="41"/>
      <c r="I48" s="41"/>
      <c r="J48" s="26" t="s">
        <v>47</v>
      </c>
      <c r="K48" s="27" t="s">
        <v>31</v>
      </c>
      <c r="L48" s="28">
        <v>29</v>
      </c>
      <c r="M48" s="29" t="s">
        <v>48</v>
      </c>
      <c r="N48" s="30">
        <v>112700</v>
      </c>
    </row>
    <row r="49" spans="2:15" ht="15" thickBot="1">
      <c r="B49" s="42" t="s">
        <v>49</v>
      </c>
      <c r="H49" s="43"/>
      <c r="I49" s="43"/>
      <c r="J49" s="26" t="s">
        <v>50</v>
      </c>
      <c r="K49" s="27" t="s">
        <v>31</v>
      </c>
      <c r="L49" s="28">
        <v>33</v>
      </c>
      <c r="M49" s="29" t="s">
        <v>51</v>
      </c>
      <c r="N49" s="30">
        <v>12000</v>
      </c>
    </row>
    <row r="50" spans="2:15" ht="15" thickTop="1">
      <c r="B50" t="s">
        <v>52</v>
      </c>
      <c r="G50" s="43"/>
      <c r="H50" s="43"/>
      <c r="I50" s="43"/>
      <c r="J50" s="26" t="s">
        <v>53</v>
      </c>
      <c r="K50" s="27" t="s">
        <v>34</v>
      </c>
      <c r="L50" s="28">
        <v>30</v>
      </c>
      <c r="M50" s="29" t="s">
        <v>48</v>
      </c>
      <c r="N50" s="30">
        <v>3100</v>
      </c>
    </row>
    <row r="51" spans="2:15" ht="14.25">
      <c r="B51" t="s">
        <v>54</v>
      </c>
      <c r="G51" s="43"/>
      <c r="H51" s="43"/>
      <c r="I51" s="43"/>
      <c r="J51" s="26" t="s">
        <v>55</v>
      </c>
      <c r="K51" s="27" t="s">
        <v>31</v>
      </c>
      <c r="L51" s="28">
        <v>49</v>
      </c>
      <c r="M51" s="29" t="s">
        <v>56</v>
      </c>
      <c r="N51" s="30">
        <v>47100</v>
      </c>
    </row>
    <row r="52" spans="2:15" ht="14.25">
      <c r="B52" t="s">
        <v>57</v>
      </c>
      <c r="G52" s="43"/>
      <c r="H52" s="43"/>
      <c r="I52" s="43"/>
      <c r="J52" s="26" t="s">
        <v>58</v>
      </c>
      <c r="K52" s="27" t="s">
        <v>34</v>
      </c>
      <c r="L52" s="28">
        <v>61</v>
      </c>
      <c r="M52" s="29" t="s">
        <v>48</v>
      </c>
      <c r="N52" s="30">
        <v>28900</v>
      </c>
      <c r="O52" s="22"/>
    </row>
    <row r="53" spans="2:15" ht="14.25">
      <c r="B53" t="s">
        <v>59</v>
      </c>
      <c r="G53" s="43"/>
      <c r="H53" s="43"/>
      <c r="I53" s="43"/>
      <c r="J53" s="26" t="s">
        <v>60</v>
      </c>
      <c r="K53" s="27" t="s">
        <v>34</v>
      </c>
      <c r="L53" s="28">
        <v>56</v>
      </c>
      <c r="M53" s="29" t="s">
        <v>61</v>
      </c>
      <c r="N53" s="30">
        <v>28900</v>
      </c>
    </row>
    <row r="54" spans="2:15" ht="14.25">
      <c r="B54" t="s">
        <v>62</v>
      </c>
      <c r="G54" s="43"/>
      <c r="H54" s="43"/>
      <c r="I54" s="43"/>
    </row>
    <row r="55" spans="2:15" ht="14.25">
      <c r="B55" t="s">
        <v>63</v>
      </c>
      <c r="E55" s="44" t="s">
        <v>64</v>
      </c>
      <c r="H55" s="43"/>
      <c r="I55" s="43"/>
      <c r="K55" s="45"/>
      <c r="L55" s="46"/>
      <c r="M55" s="84" t="s">
        <v>65</v>
      </c>
      <c r="N55" s="85"/>
    </row>
    <row r="56" spans="2:15" ht="14.25">
      <c r="E56" s="44" t="s">
        <v>66</v>
      </c>
      <c r="H56" s="43"/>
      <c r="I56" s="43"/>
      <c r="J56" s="43"/>
      <c r="K56" s="47"/>
      <c r="L56" s="48"/>
      <c r="M56" s="86"/>
      <c r="N56" s="87"/>
      <c r="O56" s="49"/>
    </row>
    <row r="57" spans="2:15" ht="14.25">
      <c r="E57" s="44" t="s">
        <v>67</v>
      </c>
      <c r="H57" s="43"/>
      <c r="I57" s="43"/>
      <c r="J57" s="46"/>
      <c r="K57" s="49"/>
      <c r="L57" s="50" t="s">
        <v>68</v>
      </c>
      <c r="M57" s="88">
        <f>DAVERAGE(J42:N53,N42,E46:F47)</f>
        <v>52466.666666666664</v>
      </c>
      <c r="N57" s="88"/>
      <c r="O57" s="49"/>
    </row>
    <row r="58" spans="2:15" ht="14.25">
      <c r="B58" t="s">
        <v>69</v>
      </c>
      <c r="G58" s="43"/>
      <c r="H58" s="43"/>
      <c r="I58" s="43"/>
      <c r="J58" s="46"/>
      <c r="O58" s="49"/>
    </row>
    <row r="59" spans="2:15" ht="14.25">
      <c r="G59" s="43"/>
      <c r="H59" s="43"/>
      <c r="I59" s="43"/>
      <c r="J59" s="43"/>
      <c r="O59" s="49"/>
    </row>
    <row r="60" spans="2:15" ht="14.25">
      <c r="G60" s="43"/>
      <c r="H60" s="43"/>
      <c r="I60" s="43"/>
      <c r="J60" s="43"/>
      <c r="K60" s="49"/>
      <c r="L60" s="49"/>
      <c r="M60" s="49"/>
      <c r="N60" s="49"/>
      <c r="O60" s="49"/>
    </row>
    <row r="61" spans="2:15" ht="13.5">
      <c r="N61" s="49"/>
      <c r="O61" s="49"/>
    </row>
    <row r="62" spans="2:15" ht="13.5">
      <c r="N62" s="49"/>
      <c r="O62" s="49"/>
    </row>
    <row r="63" spans="2:15" ht="61.5" customHeight="1">
      <c r="N63" s="51"/>
      <c r="O63" s="51"/>
    </row>
    <row r="64" spans="2:15" ht="13.5">
      <c r="N64" s="51"/>
      <c r="O64" s="51"/>
    </row>
    <row r="65" spans="2:15" ht="13.5">
      <c r="C65" s="89" t="s">
        <v>70</v>
      </c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51"/>
      <c r="O65" s="51"/>
    </row>
    <row r="66" spans="2:15" ht="14.25">
      <c r="J66" s="52"/>
      <c r="K66" s="52"/>
      <c r="L66" s="53"/>
      <c r="M66" s="51"/>
      <c r="N66" s="51"/>
      <c r="O66" s="51"/>
    </row>
    <row r="67" spans="2:15" ht="14.25">
      <c r="J67" s="52"/>
      <c r="K67" s="52"/>
      <c r="L67" s="53"/>
      <c r="M67" s="51"/>
      <c r="N67" s="51"/>
      <c r="O67" s="51"/>
    </row>
    <row r="68" spans="2:15" ht="14.25">
      <c r="J68" s="52"/>
      <c r="K68" s="52"/>
      <c r="L68" s="53"/>
      <c r="M68" s="51"/>
      <c r="N68" s="51"/>
      <c r="O68" s="51"/>
    </row>
    <row r="69" spans="2:15" ht="13.5"/>
    <row r="70" spans="2:15" ht="14.25">
      <c r="B70" s="54"/>
      <c r="C70" s="55"/>
      <c r="D70" s="55"/>
      <c r="E70" s="55"/>
      <c r="F70" s="55"/>
      <c r="G70" s="55"/>
      <c r="J70" s="43"/>
      <c r="O70" s="56"/>
    </row>
    <row r="71" spans="2:15" ht="17.25">
      <c r="B71" s="57"/>
      <c r="C71" s="57"/>
      <c r="D71" s="57"/>
      <c r="E71" s="58"/>
      <c r="F71" s="58"/>
      <c r="G71" s="58"/>
      <c r="H71" s="58"/>
      <c r="I71" s="58"/>
      <c r="J71" s="58"/>
      <c r="K71" s="90" t="s">
        <v>71</v>
      </c>
      <c r="L71" s="90"/>
      <c r="M71" s="90"/>
      <c r="N71" s="90"/>
      <c r="O71" s="59"/>
    </row>
    <row r="72" spans="2:15" ht="13.5">
      <c r="C72" s="55"/>
      <c r="D72" s="55"/>
      <c r="E72" s="55"/>
      <c r="F72" s="55"/>
      <c r="G72" s="55"/>
      <c r="H72" s="55"/>
      <c r="I72" s="55"/>
      <c r="J72" s="60"/>
      <c r="K72" s="47"/>
      <c r="L72" s="61"/>
      <c r="M72" s="62"/>
      <c r="N72" s="63"/>
      <c r="O72" s="59"/>
    </row>
    <row r="73" spans="2:15" ht="13.5">
      <c r="B73" s="64" t="s">
        <v>72</v>
      </c>
      <c r="C73" s="65"/>
      <c r="D73" s="65"/>
      <c r="E73" s="65"/>
      <c r="F73" s="55"/>
      <c r="G73" s="55"/>
      <c r="J73" s="64" t="s">
        <v>72</v>
      </c>
      <c r="K73" s="65"/>
      <c r="L73" s="65"/>
      <c r="M73" s="65"/>
      <c r="N73" s="65"/>
      <c r="O73" s="65"/>
    </row>
    <row r="75" spans="2:15" ht="13.5">
      <c r="C75" t="s">
        <v>73</v>
      </c>
      <c r="J75" s="23" t="s">
        <v>24</v>
      </c>
      <c r="K75" s="24" t="s">
        <v>25</v>
      </c>
      <c r="L75" s="24" t="s">
        <v>26</v>
      </c>
      <c r="M75" s="23" t="s">
        <v>27</v>
      </c>
      <c r="N75" s="24" t="s">
        <v>28</v>
      </c>
    </row>
    <row r="76" spans="2:15" ht="17.25">
      <c r="C76" s="66" t="s">
        <v>74</v>
      </c>
      <c r="J76" s="26" t="s">
        <v>30</v>
      </c>
      <c r="K76" s="27" t="s">
        <v>31</v>
      </c>
      <c r="L76" s="28">
        <v>36</v>
      </c>
      <c r="M76" s="29" t="s">
        <v>75</v>
      </c>
      <c r="N76" s="30">
        <v>32700</v>
      </c>
    </row>
    <row r="77" spans="2:15" ht="13.5">
      <c r="J77" s="26" t="s">
        <v>33</v>
      </c>
      <c r="K77" s="27" t="s">
        <v>34</v>
      </c>
      <c r="L77" s="28">
        <v>22</v>
      </c>
      <c r="M77" s="29" t="s">
        <v>76</v>
      </c>
      <c r="N77" s="30">
        <v>12800</v>
      </c>
    </row>
    <row r="78" spans="2:15" ht="13.5">
      <c r="D78" s="1" t="s">
        <v>77</v>
      </c>
      <c r="J78" s="26" t="s">
        <v>37</v>
      </c>
      <c r="K78" s="27" t="s">
        <v>34</v>
      </c>
      <c r="L78" s="28">
        <v>42</v>
      </c>
      <c r="M78" s="29" t="s">
        <v>48</v>
      </c>
      <c r="N78" s="30">
        <v>50000</v>
      </c>
    </row>
    <row r="79" spans="2:15" ht="13.5">
      <c r="J79" s="26" t="s">
        <v>41</v>
      </c>
      <c r="K79" s="27" t="s">
        <v>31</v>
      </c>
      <c r="L79" s="28">
        <v>51</v>
      </c>
      <c r="M79" s="29" t="s">
        <v>76</v>
      </c>
      <c r="N79" s="30">
        <v>92300</v>
      </c>
    </row>
    <row r="80" spans="2:15" ht="13.5">
      <c r="F80" s="67"/>
      <c r="J80" s="26" t="s">
        <v>44</v>
      </c>
      <c r="K80" s="27" t="s">
        <v>34</v>
      </c>
      <c r="L80" s="28">
        <v>18</v>
      </c>
      <c r="M80" s="29" t="s">
        <v>45</v>
      </c>
      <c r="N80" s="30">
        <v>8700</v>
      </c>
    </row>
    <row r="81" spans="3:14" ht="13.5">
      <c r="E81" s="50" t="s">
        <v>68</v>
      </c>
      <c r="F81" s="68">
        <f>DAVERAGE(J75:N86,N75,C84:D85)</f>
        <v>27333.333333333332</v>
      </c>
      <c r="J81" s="26" t="s">
        <v>47</v>
      </c>
      <c r="K81" s="27" t="s">
        <v>31</v>
      </c>
      <c r="L81" s="28">
        <v>29</v>
      </c>
      <c r="M81" s="29" t="s">
        <v>78</v>
      </c>
      <c r="N81" s="30">
        <v>112700</v>
      </c>
    </row>
    <row r="82" spans="3:14" ht="13.5">
      <c r="J82" s="26" t="s">
        <v>50</v>
      </c>
      <c r="K82" s="27" t="s">
        <v>31</v>
      </c>
      <c r="L82" s="28">
        <v>33</v>
      </c>
      <c r="M82" s="29" t="s">
        <v>48</v>
      </c>
      <c r="N82" s="30">
        <v>12000</v>
      </c>
    </row>
    <row r="83" spans="3:14" ht="13.5">
      <c r="C83" s="32" t="s">
        <v>36</v>
      </c>
      <c r="J83" s="26" t="s">
        <v>53</v>
      </c>
      <c r="K83" s="27" t="s">
        <v>34</v>
      </c>
      <c r="L83" s="28">
        <v>30</v>
      </c>
      <c r="M83" s="29" t="s">
        <v>48</v>
      </c>
      <c r="N83" s="30">
        <v>3100</v>
      </c>
    </row>
    <row r="84" spans="3:14" ht="13.5">
      <c r="C84" s="36" t="s">
        <v>25</v>
      </c>
      <c r="D84" s="36" t="s">
        <v>27</v>
      </c>
      <c r="J84" s="26" t="s">
        <v>55</v>
      </c>
      <c r="K84" s="27" t="s">
        <v>31</v>
      </c>
      <c r="L84" s="28">
        <v>49</v>
      </c>
      <c r="M84" s="29" t="s">
        <v>79</v>
      </c>
      <c r="N84" s="30">
        <v>47100</v>
      </c>
    </row>
    <row r="85" spans="3:14" ht="13.5">
      <c r="C85" s="39" t="s">
        <v>34</v>
      </c>
      <c r="D85" s="39" t="s">
        <v>43</v>
      </c>
      <c r="J85" s="26" t="s">
        <v>58</v>
      </c>
      <c r="K85" s="27" t="s">
        <v>34</v>
      </c>
      <c r="L85" s="28">
        <v>61</v>
      </c>
      <c r="M85" s="29" t="s">
        <v>80</v>
      </c>
      <c r="N85" s="30">
        <v>28900</v>
      </c>
    </row>
    <row r="86" spans="3:14" ht="13.5">
      <c r="C86" s="40" t="s">
        <v>81</v>
      </c>
      <c r="J86" s="26" t="s">
        <v>60</v>
      </c>
      <c r="K86" s="27" t="s">
        <v>34</v>
      </c>
      <c r="L86" s="28">
        <v>56</v>
      </c>
      <c r="M86" s="29" t="s">
        <v>82</v>
      </c>
      <c r="N86" s="30">
        <v>28900</v>
      </c>
    </row>
    <row r="88" spans="3:14" ht="13.5">
      <c r="N88" s="22"/>
    </row>
    <row r="91" spans="3:14" ht="13.5">
      <c r="D91" s="1" t="s">
        <v>83</v>
      </c>
    </row>
    <row r="93" spans="3:14" ht="13.5">
      <c r="F93" s="67"/>
    </row>
    <row r="94" spans="3:14" ht="13.5">
      <c r="E94" s="50" t="s">
        <v>68</v>
      </c>
      <c r="F94" s="68">
        <f>DAVERAGE(J75:N86,N75,C97:D98)</f>
        <v>69700</v>
      </c>
    </row>
    <row r="96" spans="3:14" ht="13.5">
      <c r="C96" s="32" t="s">
        <v>36</v>
      </c>
    </row>
    <row r="97" spans="3:6" ht="13.5">
      <c r="C97" s="36" t="s">
        <v>25</v>
      </c>
      <c r="D97" s="36" t="s">
        <v>26</v>
      </c>
    </row>
    <row r="98" spans="3:6" ht="13.5">
      <c r="C98" s="39" t="s">
        <v>31</v>
      </c>
      <c r="D98" s="39" t="s">
        <v>84</v>
      </c>
    </row>
    <row r="99" spans="3:6" ht="13.5">
      <c r="C99" s="40" t="s">
        <v>81</v>
      </c>
    </row>
    <row r="103" spans="3:6" ht="13.5">
      <c r="D103" s="1" t="s">
        <v>85</v>
      </c>
    </row>
    <row r="105" spans="3:6" ht="13.5">
      <c r="F105" s="67"/>
    </row>
    <row r="106" spans="3:6" ht="13.5">
      <c r="E106" s="50" t="s">
        <v>68</v>
      </c>
      <c r="F106" s="69">
        <f>DAVERAGE(J75:N86,L75,C109:D110)</f>
        <v>56</v>
      </c>
    </row>
    <row r="108" spans="3:6" ht="13.5">
      <c r="C108" s="32" t="s">
        <v>36</v>
      </c>
    </row>
    <row r="109" spans="3:6" ht="13.5">
      <c r="C109" s="36" t="s">
        <v>25</v>
      </c>
      <c r="D109" s="36" t="s">
        <v>27</v>
      </c>
    </row>
    <row r="110" spans="3:6" ht="13.5">
      <c r="C110" s="39" t="s">
        <v>34</v>
      </c>
      <c r="D110" s="39" t="s">
        <v>86</v>
      </c>
    </row>
    <row r="111" spans="3:6" ht="13.5">
      <c r="C111" s="40" t="s">
        <v>81</v>
      </c>
    </row>
    <row r="114" spans="3:6" ht="13.5">
      <c r="D114" s="1" t="s">
        <v>87</v>
      </c>
    </row>
    <row r="116" spans="3:6" ht="13.5">
      <c r="F116" s="70"/>
    </row>
    <row r="117" spans="3:6" ht="13.5">
      <c r="E117" s="50" t="s">
        <v>68</v>
      </c>
      <c r="F117" s="68">
        <f>DAVERAGE(J75:N86,N75,C120:E121)</f>
        <v>3100</v>
      </c>
    </row>
    <row r="119" spans="3:6" ht="13.5">
      <c r="C119" s="32" t="s">
        <v>36</v>
      </c>
    </row>
    <row r="120" spans="3:6" ht="13.5">
      <c r="C120" s="36" t="s">
        <v>25</v>
      </c>
      <c r="D120" s="36" t="s">
        <v>27</v>
      </c>
      <c r="E120" s="36" t="s">
        <v>26</v>
      </c>
    </row>
    <row r="121" spans="3:6" ht="13.5">
      <c r="C121" s="39" t="s">
        <v>34</v>
      </c>
      <c r="D121" s="39" t="s">
        <v>43</v>
      </c>
      <c r="E121" s="39" t="s">
        <v>88</v>
      </c>
    </row>
    <row r="122" spans="3:6" ht="13.5">
      <c r="C122" s="40" t="s">
        <v>81</v>
      </c>
    </row>
    <row r="125" spans="3:6" ht="13.5">
      <c r="D125" s="1" t="s">
        <v>89</v>
      </c>
    </row>
    <row r="127" spans="3:6" ht="13.5">
      <c r="F127" s="70"/>
    </row>
    <row r="128" spans="3:6" ht="13.5">
      <c r="E128" s="50" t="s">
        <v>68</v>
      </c>
      <c r="F128" s="68">
        <f>DAVERAGE(J75:N86,N75,C131:E133)</f>
        <v>12800</v>
      </c>
    </row>
    <row r="130" spans="3:5" ht="13.5">
      <c r="C130" s="32" t="s">
        <v>36</v>
      </c>
    </row>
    <row r="131" spans="3:5" ht="13.5">
      <c r="C131" s="36" t="s">
        <v>25</v>
      </c>
      <c r="D131" s="36" t="s">
        <v>27</v>
      </c>
      <c r="E131" s="36" t="s">
        <v>26</v>
      </c>
    </row>
    <row r="132" spans="3:5" ht="13.5">
      <c r="C132" s="39" t="s">
        <v>34</v>
      </c>
      <c r="D132" s="39" t="s">
        <v>90</v>
      </c>
      <c r="E132" s="39" t="s">
        <v>91</v>
      </c>
    </row>
    <row r="133" spans="3:5" ht="13.5">
      <c r="C133" s="40" t="s">
        <v>81</v>
      </c>
    </row>
  </sheetData>
  <mergeCells count="10">
    <mergeCell ref="M56:N56"/>
    <mergeCell ref="M57:N57"/>
    <mergeCell ref="C65:M65"/>
    <mergeCell ref="K71:N71"/>
    <mergeCell ref="D14:D18"/>
    <mergeCell ref="A1:G1"/>
    <mergeCell ref="C11:N11"/>
    <mergeCell ref="B23:D23"/>
    <mergeCell ref="C37:G38"/>
    <mergeCell ref="M55:N55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2013-10-19T06:23:18Z</dcterms:created>
  <dcterms:modified xsi:type="dcterms:W3CDTF">2013-10-31T04:20:25Z</dcterms:modified>
</cp:coreProperties>
</file>