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DCOUNT</t>
        </r>
        <r>
          <rPr>
            <b/>
            <sz val="12"/>
            <color indexed="81"/>
            <rFont val="ＭＳ Ｐゴシック"/>
            <family val="3"/>
            <charset val="128"/>
          </rPr>
          <t>(J42:N53,N42,E46:F47)</t>
        </r>
      </text>
    </comment>
    <comment ref="F80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DCOUNT</t>
        </r>
        <r>
          <rPr>
            <b/>
            <sz val="12"/>
            <color indexed="81"/>
            <rFont val="ＭＳ Ｐゴシック"/>
            <family val="3"/>
            <charset val="128"/>
          </rPr>
          <t>(J75:N86,N75,C84:D85)</t>
        </r>
      </text>
    </comment>
    <comment ref="F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(J75:N86,N75,C97:D98)</t>
        </r>
      </text>
    </comment>
    <comment ref="D98" authorId="0">
      <text>
        <r>
          <rPr>
            <sz val="11"/>
            <color indexed="81"/>
            <rFont val="ＭＳ Ｐゴシック"/>
            <family val="3"/>
            <charset val="128"/>
          </rPr>
          <t>《考え方》</t>
        </r>
        <r>
          <rPr>
            <sz val="11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1"/>
            <color indexed="10"/>
            <rFont val="ＭＳ Ｐゴシック"/>
            <family val="3"/>
            <charset val="128"/>
          </rPr>
          <t>＞</t>
        </r>
        <r>
          <rPr>
            <sz val="11"/>
            <color indexed="81"/>
            <rFont val="ＭＳ Ｐゴシック"/>
            <family val="3"/>
            <charset val="128"/>
          </rPr>
          <t>」
50,000以上→「＞</t>
        </r>
        <r>
          <rPr>
            <sz val="11"/>
            <color indexed="10"/>
            <rFont val="ＭＳ Ｐゴシック"/>
            <family val="3"/>
            <charset val="128"/>
          </rPr>
          <t>＝50,000</t>
        </r>
        <r>
          <rPr>
            <sz val="11"/>
            <color indexed="81"/>
            <rFont val="ＭＳ Ｐゴシック"/>
            <family val="3"/>
            <charset val="128"/>
          </rPr>
          <t xml:space="preserve">」
　　50,000を含む以上となります。
</t>
        </r>
        <r>
          <rPr>
            <sz val="11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(J75:N86,L75,C111:E112)</t>
        </r>
      </text>
    </comment>
  </commentList>
</comments>
</file>

<file path=xl/sharedStrings.xml><?xml version="1.0" encoding="utf-8"?>
<sst xmlns="http://schemas.openxmlformats.org/spreadsheetml/2006/main" count="158" uniqueCount="86">
  <si>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</si>
  <si>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</si>
  <si>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</si>
  <si>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</si>
  <si>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</si>
  <si>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</si>
  <si>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</si>
  <si>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</si>
  <si>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</si>
  <si>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</si>
  <si>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</si>
  <si>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</si>
  <si>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</si>
  <si>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</si>
  <si>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</si>
  <si>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</si>
  <si>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</si>
  <si>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</si>
  <si>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</si>
  <si>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</si>
  <si>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</si>
  <si>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</si>
  <si>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「神奈川県」の「１万以上の買上額」の人数はは何人でしょう。</t>
    <rPh sb="1" eb="5">
      <t>カナガワケン</t>
    </rPh>
    <rPh sb="9" eb="12">
      <t>マンイジョウ</t>
    </rPh>
    <rPh sb="13" eb="15">
      <t>カイアゲ</t>
    </rPh>
    <rPh sb="15" eb="16">
      <t>ガク</t>
    </rPh>
    <rPh sb="18" eb="20">
      <t>ニンズウ</t>
    </rPh>
    <rPh sb="22" eb="24">
      <t>ナンニン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</si>
  <si>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</si>
  <si>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</si>
  <si>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</si>
  <si>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</si>
  <si>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</si>
  <si>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</si>
  <si>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</si>
  <si>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</si>
  <si>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</si>
  <si>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</si>
  <si>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</si>
  <si>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</si>
  <si>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</si>
  <si>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</si>
  <si>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</si>
  <si>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</si>
  <si>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</si>
  <si>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千葉県</t>
    <phoneticPr fontId="4"/>
  </si>
  <si>
    <t>神奈川県</t>
    <rPh sb="0" eb="4">
      <t>カナガワケン</t>
    </rPh>
    <phoneticPr fontId="4"/>
  </si>
  <si>
    <t>&gt;=10000</t>
    <phoneticPr fontId="4"/>
  </si>
  <si>
    <t>伊藤</t>
    <rPh sb="0" eb="2">
      <t>イトウ</t>
    </rPh>
    <phoneticPr fontId="4"/>
  </si>
  <si>
    <t>神奈川県</t>
    <phoneticPr fontId="4"/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</si>
  <si>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1"/>
        <color theme="1"/>
        <rFont val="ＭＳ Ｐゴシック"/>
        <family val="2"/>
        <charset val="128"/>
        <scheme val="minor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</si>
  <si>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</si>
  <si>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</si>
  <si>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</si>
  <si>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</si>
  <si>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</si>
  <si>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</si>
  <si>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</si>
  <si>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t>神奈川県</t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</si>
  <si>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データベース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</si>
  <si>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</si>
  <si>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DCOUNT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6" eb="18">
      <t>センタク</t>
    </rPh>
    <phoneticPr fontId="4"/>
  </si>
  <si>
    <t>北野</t>
    <rPh sb="0" eb="2">
      <t>キタノ</t>
    </rPh>
    <phoneticPr fontId="4"/>
  </si>
  <si>
    <t>神奈川県</t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</si>
  <si>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</si>
  <si>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</si>
  <si>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</t>
    <phoneticPr fontId="4"/>
  </si>
  <si>
    <t>全てのデータ（見出しも含む）</t>
    <rPh sb="0" eb="1">
      <t>スベ</t>
    </rPh>
    <rPh sb="7" eb="9">
      <t>ミダ</t>
    </rPh>
    <rPh sb="11" eb="12">
      <t>フク</t>
    </rPh>
    <phoneticPr fontId="4"/>
  </si>
  <si>
    <t>「神奈川県」「1万円以上」の人数</t>
    <rPh sb="1" eb="5">
      <t>カナガワケン</t>
    </rPh>
    <rPh sb="8" eb="10">
      <t>マンエン</t>
    </rPh>
    <rPh sb="10" eb="12">
      <t>イジョウ</t>
    </rPh>
    <rPh sb="14" eb="16">
      <t>ニンズウ</t>
    </rPh>
    <phoneticPr fontId="4"/>
  </si>
  <si>
    <t>ﾌｨｰﾙﾄﾞ＝</t>
    <phoneticPr fontId="4"/>
  </si>
  <si>
    <t>求める見出しセル</t>
    <rPh sb="0" eb="1">
      <t>モト</t>
    </rPh>
    <rPh sb="3" eb="5">
      <t>ミダ</t>
    </rPh>
    <phoneticPr fontId="4"/>
  </si>
  <si>
    <t>条件=</t>
    <rPh sb="0" eb="2">
      <t>ジョウケン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</si>
  <si>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</si>
  <si>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1"/>
        <color rgb="FFFF0000"/>
        <rFont val="ＭＳ Ｐゴシック"/>
        <family val="3"/>
        <charset val="128"/>
      </rPr>
      <t>条件表</t>
    </r>
    <r>
      <rPr>
        <sz val="11"/>
        <color theme="1"/>
        <rFont val="ＭＳ Ｐゴシック"/>
        <family val="2"/>
        <charset val="128"/>
        <scheme val="minor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</si>
  <si>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</si>
  <si>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DCOUNT関数　ーデータベース</t>
    <rPh sb="6" eb="8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</si>
  <si>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</si>
  <si>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</si>
  <si>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東京都</t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</si>
  <si>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sz val="11"/>
        <color theme="1"/>
        <rFont val="ＭＳ Ｐゴシック"/>
        <family val="2"/>
        <charset val="128"/>
        <scheme val="minor"/>
      </rPr>
      <t>5万円以上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3">
      <t>トウキョウト</t>
    </rPh>
    <rPh sb="4" eb="5">
      <t>ス</t>
    </rPh>
    <rPh sb="7" eb="9">
      <t>マンエン</t>
    </rPh>
    <rPh sb="9" eb="11">
      <t>イジョウ</t>
    </rPh>
    <rPh sb="12" eb="14">
      <t>ニンズウ</t>
    </rPh>
    <rPh sb="15" eb="16">
      <t>モト</t>
    </rPh>
    <phoneticPr fontId="4"/>
  </si>
  <si>
    <t>答</t>
    <rPh sb="0" eb="1">
      <t>コタエ</t>
    </rPh>
    <phoneticPr fontId="4"/>
  </si>
  <si>
    <t>神奈川</t>
    <phoneticPr fontId="4"/>
  </si>
  <si>
    <t>&gt;=50000</t>
    <phoneticPr fontId="4"/>
  </si>
  <si>
    <t>東京都</t>
    <rPh sb="0" eb="3">
      <t>トウキョウト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</si>
  <si>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</si>
  <si>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r>
      <t>50,000以上の買上額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theme="1"/>
        <rFont val="ＭＳ Ｐゴシック"/>
        <family val="2"/>
        <charset val="128"/>
        <scheme val="minor"/>
      </rPr>
      <t>男性</t>
    </r>
    <r>
      <rPr>
        <sz val="11"/>
        <color theme="1"/>
        <rFont val="ＭＳ Ｐゴシック"/>
        <family val="2"/>
        <charset val="128"/>
        <scheme val="minor"/>
      </rPr>
      <t>は何人かを求めましょう。</t>
    </r>
    <rPh sb="6" eb="8">
      <t>イジョウ</t>
    </rPh>
    <rPh sb="9" eb="11">
      <t>カイアゲ</t>
    </rPh>
    <rPh sb="11" eb="12">
      <t>ガク</t>
    </rPh>
    <rPh sb="13" eb="15">
      <t>ダンセイ</t>
    </rPh>
    <rPh sb="16" eb="18">
      <t>ナンニン</t>
    </rPh>
    <rPh sb="20" eb="21">
      <t>モト</t>
    </rPh>
    <phoneticPr fontId="4"/>
  </si>
  <si>
    <t>kaiagr</t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</si>
  <si>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に住む4０歳未満の女性の人数を求めましょう。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ニンズウ</t>
    </rPh>
    <rPh sb="18" eb="19">
      <t>モト</t>
    </rPh>
    <phoneticPr fontId="4"/>
  </si>
  <si>
    <t>&lt;40</t>
    <phoneticPr fontId="4"/>
  </si>
  <si>
    <t>Copyright(c) Beginners Site All right reserved 2013/10/10</t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</si>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</sst>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#,###&quot;円&quot;"/>
    <numFmt numFmtId="177" formatCode="#,###&quot;個&quot;"/>
    <numFmt numFmtId="178" formatCode="##&quot;人&quot;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9" fillId="2" borderId="5" xfId="0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2" borderId="7" xfId="0" applyFont="1" applyFill="1" applyBorder="1">
      <alignment vertical="center"/>
    </xf>
    <xf numFmtId="0" fontId="9" fillId="2" borderId="9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6" borderId="15" xfId="0" applyFont="1" applyFill="1" applyBorder="1">
      <alignment vertical="center"/>
    </xf>
    <xf numFmtId="38" fontId="0" fillId="0" borderId="0" xfId="0" applyNumberFormat="1" applyFont="1">
      <alignment vertical="center"/>
    </xf>
    <xf numFmtId="0" fontId="0" fillId="3" borderId="16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center"/>
    </xf>
    <xf numFmtId="0" fontId="13" fillId="0" borderId="0" xfId="0" applyFont="1">
      <alignment vertic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7" xfId="0" applyFont="1" applyBorder="1">
      <alignment vertical="center"/>
    </xf>
    <xf numFmtId="0" fontId="0" fillId="0" borderId="16" xfId="0" applyFont="1" applyBorder="1">
      <alignment vertical="center"/>
    </xf>
    <xf numFmtId="38" fontId="0" fillId="0" borderId="17" xfId="1" applyFont="1" applyBorder="1" applyAlignment="1"/>
    <xf numFmtId="0" fontId="5" fillId="0" borderId="0" xfId="0" applyNumberFormat="1" applyFont="1" applyFill="1" applyBorder="1" applyAlignment="1"/>
    <xf numFmtId="0" fontId="16" fillId="0" borderId="0" xfId="0" applyFont="1">
      <alignment vertical="center"/>
    </xf>
    <xf numFmtId="0" fontId="0" fillId="0" borderId="0" xfId="0" applyNumberFormat="1" applyFont="1" applyFill="1" applyBorder="1" applyAlignment="1"/>
    <xf numFmtId="0" fontId="17" fillId="7" borderId="15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 applyFont="1" applyFill="1" applyBorder="1" applyAlignment="1"/>
    <xf numFmtId="0" fontId="0" fillId="5" borderId="15" xfId="0" applyFont="1" applyFill="1" applyBorder="1">
      <alignment vertical="center"/>
    </xf>
    <xf numFmtId="49" fontId="0" fillId="0" borderId="0" xfId="0" applyNumberFormat="1" applyFont="1" applyFill="1" applyBorder="1" applyAlignment="1"/>
    <xf numFmtId="0" fontId="5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left"/>
    </xf>
    <xf numFmtId="38" fontId="0" fillId="0" borderId="0" xfId="1" applyFont="1" applyFill="1" applyBorder="1" applyAlignment="1"/>
    <xf numFmtId="49" fontId="12" fillId="0" borderId="0" xfId="0" applyNumberFormat="1" applyFont="1" applyFill="1" applyBorder="1" applyAlignment="1">
      <alignment horizontal="right"/>
    </xf>
    <xf numFmtId="0" fontId="0" fillId="0" borderId="0" xfId="0" applyFont="1" applyBorder="1" applyAlignment="1"/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Alignment="1">
      <alignment horizontal="right" vertical="center"/>
    </xf>
    <xf numFmtId="0" fontId="0" fillId="0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38" fontId="0" fillId="0" borderId="0" xfId="1" applyFont="1" applyBorder="1" applyAlignment="1"/>
    <xf numFmtId="0" fontId="5" fillId="11" borderId="0" xfId="0" applyNumberFormat="1" applyFont="1" applyFill="1" applyBorder="1" applyAlignment="1"/>
    <xf numFmtId="0" fontId="0" fillId="11" borderId="0" xfId="0" applyFont="1" applyFill="1">
      <alignment vertical="center"/>
    </xf>
    <xf numFmtId="0" fontId="23" fillId="0" borderId="0" xfId="0" applyFont="1">
      <alignment vertical="center"/>
    </xf>
    <xf numFmtId="0" fontId="0" fillId="8" borderId="0" xfId="0" applyFont="1" applyFill="1">
      <alignment vertical="center"/>
    </xf>
    <xf numFmtId="38" fontId="0" fillId="0" borderId="0" xfId="0" applyNumberFormat="1" applyFont="1" applyFill="1" applyBorder="1">
      <alignment vertical="center"/>
    </xf>
    <xf numFmtId="6" fontId="0" fillId="0" borderId="0" xfId="2" applyFont="1">
      <alignment vertical="center"/>
    </xf>
    <xf numFmtId="38" fontId="0" fillId="8" borderId="17" xfId="0" applyNumberFormat="1" applyFont="1" applyFill="1" applyBorder="1">
      <alignment vertical="center"/>
    </xf>
    <xf numFmtId="0" fontId="0" fillId="0" borderId="0" xfId="2" applyNumberFormat="1" applyFont="1">
      <alignment vertical="center"/>
    </xf>
    <xf numFmtId="0" fontId="0" fillId="8" borderId="17" xfId="0" applyNumberFormat="1" applyFont="1" applyFill="1" applyBorder="1">
      <alignment vertical="center"/>
    </xf>
    <xf numFmtId="178" fontId="0" fillId="0" borderId="6" xfId="2" applyNumberFormat="1" applyFont="1" applyFill="1" applyBorder="1" applyAlignment="1">
      <alignment horizontal="right"/>
    </xf>
    <xf numFmtId="0" fontId="5" fillId="9" borderId="0" xfId="0" applyFont="1" applyFill="1" applyAlignment="1">
      <alignment horizontal="center" vertical="center"/>
    </xf>
    <xf numFmtId="0" fontId="22" fillId="10" borderId="0" xfId="0" applyFont="1" applyFill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8" borderId="16" xfId="1" applyNumberFormat="1" applyFont="1" applyFill="1" applyBorder="1" applyAlignment="1">
      <alignment horizontal="right" vertical="center"/>
    </xf>
    <xf numFmtId="0" fontId="0" fillId="8" borderId="19" xfId="1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</xdr:row>
      <xdr:rowOff>114299</xdr:rowOff>
    </xdr:from>
    <xdr:to>
      <xdr:col>5</xdr:col>
      <xdr:colOff>19050</xdr:colOff>
      <xdr:row>9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28625" y="295274"/>
          <a:ext cx="2409825" cy="1200151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DCOUNT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ディーカウント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76200</xdr:colOff>
      <xdr:row>27</xdr:row>
      <xdr:rowOff>152400</xdr:rowOff>
    </xdr:from>
    <xdr:to>
      <xdr:col>4</xdr:col>
      <xdr:colOff>304800</xdr:colOff>
      <xdr:row>29</xdr:row>
      <xdr:rowOff>19050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00275" y="46482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666750</xdr:colOff>
      <xdr:row>49</xdr:row>
      <xdr:rowOff>161925</xdr:rowOff>
    </xdr:from>
    <xdr:to>
      <xdr:col>4</xdr:col>
      <xdr:colOff>200025</xdr:colOff>
      <xdr:row>51</xdr:row>
      <xdr:rowOff>19050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500" y="85248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485775</xdr:colOff>
      <xdr:row>64</xdr:row>
      <xdr:rowOff>161925</xdr:rowOff>
    </xdr:from>
    <xdr:to>
      <xdr:col>12</xdr:col>
      <xdr:colOff>600075</xdr:colOff>
      <xdr:row>68</xdr:row>
      <xdr:rowOff>57150</xdr:rowOff>
    </xdr:to>
    <xdr:grpSp>
      <xdr:nvGrpSpPr>
        <xdr:cNvPr id="5" name="Group 1119"/>
        <xdr:cNvGrpSpPr>
          <a:grpSpLocks/>
        </xdr:cNvGrpSpPr>
      </xdr:nvGrpSpPr>
      <xdr:grpSpPr bwMode="auto">
        <a:xfrm>
          <a:off x="704850" y="12163425"/>
          <a:ext cx="6838950" cy="581025"/>
          <a:chOff x="76" y="947"/>
          <a:chExt cx="702" cy="65"/>
        </a:xfrm>
      </xdr:grpSpPr>
      <xdr:sp macro="" textlink="">
        <xdr:nvSpPr>
          <xdr:cNvPr id="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10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3192125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114300</xdr:colOff>
      <xdr:row>75</xdr:row>
      <xdr:rowOff>209550</xdr:rowOff>
    </xdr:from>
    <xdr:to>
      <xdr:col>2</xdr:col>
      <xdr:colOff>619125</xdr:colOff>
      <xdr:row>77</xdr:row>
      <xdr:rowOff>57150</xdr:rowOff>
    </xdr:to>
    <xdr:pic>
      <xdr:nvPicPr>
        <xdr:cNvPr id="11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36779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104774</xdr:colOff>
      <xdr:row>3</xdr:row>
      <xdr:rowOff>19050</xdr:rowOff>
    </xdr:from>
    <xdr:to>
      <xdr:col>10</xdr:col>
      <xdr:colOff>704850</xdr:colOff>
      <xdr:row>7</xdr:row>
      <xdr:rowOff>123825</xdr:rowOff>
    </xdr:to>
    <xdr:sp macro="" textlink="">
      <xdr:nvSpPr>
        <xdr:cNvPr id="12" name="Text Box 1174" descr="キャンバス"/>
        <xdr:cNvSpPr txBox="1">
          <a:spLocks noChangeArrowheads="1"/>
        </xdr:cNvSpPr>
      </xdr:nvSpPr>
      <xdr:spPr bwMode="auto">
        <a:xfrm>
          <a:off x="2924174" y="523875"/>
          <a:ext cx="3314701" cy="77152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条件にあった数値の入力されたセルの</a:t>
          </a:r>
          <a:r>
            <a:rPr lang="en-US" altLang="ja-JP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kosuu </a:t>
          </a:r>
        </a:p>
        <a:p>
          <a:pPr algn="l" rtl="0">
            <a:defRPr sz="1000"/>
          </a:pPr>
          <a:endParaRPr lang="en-US" altLang="ja-JP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372225" y="92583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14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90575" y="159353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82118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342900</xdr:colOff>
      <xdr:row>80</xdr:row>
      <xdr:rowOff>38100</xdr:rowOff>
    </xdr:from>
    <xdr:to>
      <xdr:col>7</xdr:col>
      <xdr:colOff>180975</xdr:colOff>
      <xdr:row>85</xdr:row>
      <xdr:rowOff>28575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773275"/>
          <a:ext cx="15144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400050</xdr:colOff>
      <xdr:row>93</xdr:row>
      <xdr:rowOff>57150</xdr:rowOff>
    </xdr:from>
    <xdr:to>
      <xdr:col>12</xdr:col>
      <xdr:colOff>514350</xdr:colOff>
      <xdr:row>98</xdr:row>
      <xdr:rowOff>9525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16992600"/>
          <a:ext cx="15240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152400</xdr:colOff>
      <xdr:row>107</xdr:row>
      <xdr:rowOff>114300</xdr:rowOff>
    </xdr:from>
    <xdr:to>
      <xdr:col>11</xdr:col>
      <xdr:colOff>19050</xdr:colOff>
      <xdr:row>112</xdr:row>
      <xdr:rowOff>76200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18821400"/>
          <a:ext cx="16192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114300</xdr:colOff>
      <xdr:row>1</xdr:row>
      <xdr:rowOff>66675</xdr:rowOff>
    </xdr:from>
    <xdr:to>
      <xdr:col>19</xdr:col>
      <xdr:colOff>266700</xdr:colOff>
      <xdr:row>11</xdr:row>
      <xdr:rowOff>38100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247650"/>
          <a:ext cx="511492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66675</xdr:colOff>
      <xdr:row>19</xdr:row>
      <xdr:rowOff>66675</xdr:rowOff>
    </xdr:from>
    <xdr:to>
      <xdr:col>15</xdr:col>
      <xdr:colOff>142875</xdr:colOff>
      <xdr:row>40</xdr:row>
      <xdr:rowOff>114300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3267075"/>
          <a:ext cx="431482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57</xdr:row>
      <xdr:rowOff>142875</xdr:rowOff>
    </xdr:from>
    <xdr:to>
      <xdr:col>12</xdr:col>
      <xdr:colOff>647700</xdr:colOff>
      <xdr:row>62</xdr:row>
      <xdr:rowOff>923925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10010775"/>
          <a:ext cx="612457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tabSelected="1" workbookViewId="0">
      <selection activeCell="A3" sqref="A3"/>
    </sheetView>
  </sheetViews>
  <sheetFormatPr defaultRowHeight="12.75" customHeight="1"/>
  <cols>
    <col min="1" max="1" width="2.875" style="2" customWidth="1"/>
    <col min="2" max="2" width="6.5" style="1" customWidth="1"/>
    <col min="3" max="3" width="9.375" style="1" customWidth="1"/>
    <col min="4" max="5" width="9.125" style="1" customWidth="1"/>
    <col min="6" max="6" width="11.125" style="1" customWidth="1"/>
    <col min="7" max="7" width="10.875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2" width="9.125" style="1" customWidth="1"/>
    <col min="13" max="13" width="10.5" style="1" customWidth="1"/>
    <col min="14" max="14" width="9.125" style="1" customWidth="1"/>
    <col min="15" max="15" width="7.375" style="1" customWidth="1"/>
    <col min="16" max="16" width="2" style="1" customWidth="1"/>
    <col min="17" max="16384" width="9" style="1"/>
  </cols>
  <sheetData>
    <row r="1" spans="1:15" ht="14.25">
      <c r="A1" s="73" t="s">
        <v>84</v>
      </c>
      <c r="B1" s="73"/>
      <c r="C1" s="73"/>
      <c r="D1" s="73"/>
      <c r="E1" s="73"/>
      <c r="F1" s="73"/>
      <c r="G1" s="73"/>
    </row>
    <row r="4" spans="1:15" ht="13.5">
      <c r="N4" s="3"/>
    </row>
    <row r="6" spans="1:15" ht="13.5">
      <c r="N6" s="3"/>
    </row>
    <row r="11" spans="1:15" ht="13.5">
      <c r="O11" s="4"/>
    </row>
    <row r="12" spans="1:15" ht="13.5">
      <c r="A12" s="1"/>
      <c r="C12" s="70" t="s">
        <v>0</v>
      </c>
      <c r="D12" s="71"/>
      <c r="E12" s="71"/>
      <c r="F12" s="71"/>
      <c r="G12" s="71"/>
      <c r="H12" s="71"/>
      <c r="I12" s="71"/>
      <c r="J12" s="72"/>
      <c r="O12" s="5"/>
    </row>
    <row r="13" spans="1:15" ht="13.5">
      <c r="A13" s="1"/>
      <c r="G13" s="7"/>
      <c r="H13" s="7"/>
      <c r="I13" s="7"/>
      <c r="J13" s="7"/>
      <c r="K13" s="5"/>
      <c r="L13" s="5"/>
      <c r="M13" s="5"/>
      <c r="N13" s="5"/>
      <c r="O13" s="5"/>
    </row>
    <row r="14" spans="1:15" ht="13.5">
      <c r="A14" s="1"/>
      <c r="E14" s="6" t="s">
        <v>1</v>
      </c>
      <c r="F14" s="8"/>
      <c r="G14" s="9"/>
      <c r="H14" s="10"/>
    </row>
    <row r="15" spans="1:15" ht="12.75" customHeight="1">
      <c r="D15" s="85" t="s">
        <v>2</v>
      </c>
      <c r="E15" s="11" t="s">
        <v>3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5" ht="13.5">
      <c r="D16" s="86"/>
      <c r="E16" s="14" t="s">
        <v>4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86"/>
      <c r="E17" s="14" t="s">
        <v>5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3.5">
      <c r="D18" s="86"/>
      <c r="E18" s="14" t="s">
        <v>6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Bot="1">
      <c r="D19" s="87"/>
      <c r="E19" s="17" t="s">
        <v>7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2:14" ht="14.25" thickTop="1"/>
    <row r="21" spans="2:14" ht="13.5"/>
    <row r="23" spans="2:14" ht="14.25" thickBot="1">
      <c r="B23" s="74" t="s">
        <v>8</v>
      </c>
      <c r="C23" s="75"/>
      <c r="D23" s="76"/>
      <c r="E23" s="20"/>
      <c r="F23" s="20"/>
      <c r="G23" s="20"/>
      <c r="H23" s="20"/>
    </row>
    <row r="24" spans="2:14" ht="14.25" thickTop="1">
      <c r="D24" s="20"/>
      <c r="E24" s="20"/>
      <c r="F24" s="20"/>
      <c r="G24" s="20"/>
      <c r="H24" s="20"/>
    </row>
    <row r="25" spans="2:14" ht="13.5">
      <c r="B25" s="1" t="s">
        <v>9</v>
      </c>
      <c r="D25" s="20"/>
      <c r="E25" s="20"/>
      <c r="F25" s="20"/>
      <c r="G25" s="20"/>
      <c r="H25" s="20"/>
    </row>
    <row r="26" spans="2:14" ht="13.5">
      <c r="B26" s="1" t="s">
        <v>10</v>
      </c>
      <c r="D26" s="20"/>
      <c r="E26" s="20"/>
      <c r="F26" s="20"/>
      <c r="G26" s="20"/>
      <c r="H26" s="20"/>
    </row>
    <row r="27" spans="2:14" ht="13.5">
      <c r="B27" s="21" t="s">
        <v>11</v>
      </c>
      <c r="D27" s="20"/>
      <c r="E27" s="20"/>
      <c r="F27" s="20"/>
      <c r="G27" s="20"/>
      <c r="H27" s="20"/>
    </row>
    <row r="28" spans="2:14" ht="13.5">
      <c r="B28" s="21" t="s">
        <v>12</v>
      </c>
      <c r="D28" s="20"/>
      <c r="E28" s="20"/>
      <c r="F28" s="20"/>
      <c r="G28" s="20"/>
      <c r="H28" s="20"/>
    </row>
    <row r="29" spans="2:14" ht="13.5">
      <c r="B29" s="21" t="s">
        <v>13</v>
      </c>
      <c r="D29" s="20"/>
      <c r="E29" s="20"/>
      <c r="F29" s="20"/>
      <c r="G29" s="20"/>
      <c r="H29" s="20"/>
    </row>
    <row r="30" spans="2:14" ht="13.5">
      <c r="B30" s="22" t="s">
        <v>14</v>
      </c>
    </row>
    <row r="31" spans="2:14" ht="13.5">
      <c r="B31" s="22" t="s">
        <v>15</v>
      </c>
    </row>
    <row r="32" spans="2:14" ht="13.5">
      <c r="B32" s="22" t="s">
        <v>16</v>
      </c>
    </row>
    <row r="33" spans="1:14" ht="13.5">
      <c r="B33" s="22" t="s">
        <v>17</v>
      </c>
    </row>
    <row r="34" spans="1:14" ht="13.5">
      <c r="B34" s="22" t="s">
        <v>18</v>
      </c>
    </row>
    <row r="35" spans="1:14" ht="13.5">
      <c r="B35" s="22" t="s">
        <v>19</v>
      </c>
    </row>
    <row r="36" spans="1:14" ht="13.5">
      <c r="B36" s="22"/>
    </row>
    <row r="37" spans="1:14" ht="13.5">
      <c r="C37" s="77" t="s">
        <v>85</v>
      </c>
      <c r="D37" s="78"/>
      <c r="E37" s="78"/>
      <c r="F37" s="78"/>
      <c r="G37" s="79"/>
    </row>
    <row r="38" spans="1:14" ht="14.25" thickBot="1">
      <c r="A38" s="1"/>
      <c r="C38" s="80"/>
      <c r="D38" s="81"/>
      <c r="E38" s="81"/>
      <c r="F38" s="81"/>
      <c r="G38" s="82"/>
    </row>
    <row r="39" spans="1:14" ht="14.25" thickTop="1">
      <c r="A39" s="1"/>
    </row>
    <row r="40" spans="1:14" ht="14.25" thickBot="1">
      <c r="B40" s="23" t="s">
        <v>20</v>
      </c>
      <c r="E40" s="24"/>
      <c r="F40" s="24"/>
    </row>
    <row r="41" spans="1:14" ht="14.25" thickTop="1">
      <c r="C41" s="1" t="s">
        <v>21</v>
      </c>
    </row>
    <row r="42" spans="1:14" ht="13.5">
      <c r="C42" s="2" t="s">
        <v>22</v>
      </c>
      <c r="G42" s="24"/>
      <c r="J42" s="25" t="s">
        <v>23</v>
      </c>
      <c r="K42" s="26" t="s">
        <v>24</v>
      </c>
      <c r="L42" s="26" t="s">
        <v>25</v>
      </c>
      <c r="M42" s="25" t="s">
        <v>26</v>
      </c>
      <c r="N42" s="26" t="s">
        <v>27</v>
      </c>
    </row>
    <row r="43" spans="1:14" ht="17.25">
      <c r="C43" s="27" t="s">
        <v>28</v>
      </c>
      <c r="J43" s="28" t="s">
        <v>29</v>
      </c>
      <c r="K43" s="29" t="s">
        <v>30</v>
      </c>
      <c r="L43" s="30">
        <v>36</v>
      </c>
      <c r="M43" s="31" t="s">
        <v>31</v>
      </c>
      <c r="N43" s="32">
        <v>32700</v>
      </c>
    </row>
    <row r="44" spans="1:14" ht="13.5">
      <c r="G44" s="33"/>
      <c r="H44" s="33"/>
      <c r="I44" s="33"/>
      <c r="J44" s="28" t="s">
        <v>32</v>
      </c>
      <c r="K44" s="29" t="s">
        <v>33</v>
      </c>
      <c r="L44" s="30">
        <v>22</v>
      </c>
      <c r="M44" s="31" t="s">
        <v>34</v>
      </c>
      <c r="N44" s="32">
        <v>12800</v>
      </c>
    </row>
    <row r="45" spans="1:14" ht="13.5">
      <c r="D45" s="34" t="s">
        <v>35</v>
      </c>
      <c r="H45" s="35"/>
      <c r="I45" s="35"/>
      <c r="J45" s="28" t="s">
        <v>36</v>
      </c>
      <c r="K45" s="29" t="s">
        <v>33</v>
      </c>
      <c r="L45" s="30">
        <v>42</v>
      </c>
      <c r="M45" s="31" t="s">
        <v>31</v>
      </c>
      <c r="N45" s="32">
        <v>50000</v>
      </c>
    </row>
    <row r="46" spans="1:14" ht="14.25" thickBot="1">
      <c r="C46" s="36" t="s">
        <v>37</v>
      </c>
      <c r="D46" s="2" t="s">
        <v>38</v>
      </c>
      <c r="E46" s="37" t="s">
        <v>26</v>
      </c>
      <c r="F46" s="37" t="s">
        <v>27</v>
      </c>
      <c r="H46" s="38"/>
      <c r="I46" s="38"/>
      <c r="J46" s="28" t="s">
        <v>39</v>
      </c>
      <c r="K46" s="29" t="s">
        <v>30</v>
      </c>
      <c r="L46" s="30">
        <v>51</v>
      </c>
      <c r="M46" s="31" t="s">
        <v>40</v>
      </c>
      <c r="N46" s="32">
        <v>92300</v>
      </c>
    </row>
    <row r="47" spans="1:14" ht="14.25" thickTop="1">
      <c r="E47" s="39" t="s">
        <v>41</v>
      </c>
      <c r="F47" s="39" t="s">
        <v>42</v>
      </c>
      <c r="H47" s="38"/>
      <c r="I47" s="38"/>
      <c r="J47" s="28" t="s">
        <v>43</v>
      </c>
      <c r="K47" s="29" t="s">
        <v>33</v>
      </c>
      <c r="L47" s="30">
        <v>18</v>
      </c>
      <c r="M47" s="31" t="s">
        <v>44</v>
      </c>
      <c r="N47" s="32">
        <v>8700</v>
      </c>
    </row>
    <row r="48" spans="1:14" ht="14.25">
      <c r="D48" s="40" t="s">
        <v>45</v>
      </c>
      <c r="H48" s="41"/>
      <c r="I48" s="41"/>
      <c r="J48" s="28" t="s">
        <v>46</v>
      </c>
      <c r="K48" s="29" t="s">
        <v>30</v>
      </c>
      <c r="L48" s="30">
        <v>29</v>
      </c>
      <c r="M48" s="31" t="s">
        <v>31</v>
      </c>
      <c r="N48" s="32">
        <v>112700</v>
      </c>
    </row>
    <row r="49" spans="2:15" ht="14.25" thickBot="1">
      <c r="B49" s="42" t="s">
        <v>47</v>
      </c>
      <c r="H49" s="43"/>
      <c r="I49" s="43"/>
      <c r="J49" s="28" t="s">
        <v>48</v>
      </c>
      <c r="K49" s="29" t="s">
        <v>30</v>
      </c>
      <c r="L49" s="30">
        <v>33</v>
      </c>
      <c r="M49" s="31" t="s">
        <v>31</v>
      </c>
      <c r="N49" s="32">
        <v>12000</v>
      </c>
    </row>
    <row r="50" spans="2:15" ht="14.25" thickTop="1">
      <c r="B50" s="1" t="s">
        <v>49</v>
      </c>
      <c r="G50" s="43"/>
      <c r="H50" s="43"/>
      <c r="I50" s="43"/>
      <c r="J50" s="28" t="s">
        <v>50</v>
      </c>
      <c r="K50" s="29" t="s">
        <v>33</v>
      </c>
      <c r="L50" s="30">
        <v>30</v>
      </c>
      <c r="M50" s="31" t="s">
        <v>31</v>
      </c>
      <c r="N50" s="32">
        <v>3100</v>
      </c>
    </row>
    <row r="51" spans="2:15" ht="13.5">
      <c r="B51" s="1" t="s">
        <v>51</v>
      </c>
      <c r="G51" s="43"/>
      <c r="H51" s="43"/>
      <c r="I51" s="43"/>
      <c r="J51" s="28" t="s">
        <v>52</v>
      </c>
      <c r="K51" s="29" t="s">
        <v>30</v>
      </c>
      <c r="L51" s="30">
        <v>49</v>
      </c>
      <c r="M51" s="31" t="s">
        <v>53</v>
      </c>
      <c r="N51" s="32">
        <v>47100</v>
      </c>
    </row>
    <row r="52" spans="2:15" ht="13.5">
      <c r="B52" s="1" t="s">
        <v>54</v>
      </c>
      <c r="G52" s="43"/>
      <c r="H52" s="43"/>
      <c r="I52" s="43"/>
      <c r="J52" s="28" t="s">
        <v>55</v>
      </c>
      <c r="K52" s="29" t="s">
        <v>33</v>
      </c>
      <c r="L52" s="30">
        <v>61</v>
      </c>
      <c r="M52" s="31" t="s">
        <v>31</v>
      </c>
      <c r="N52" s="32">
        <v>28900</v>
      </c>
    </row>
    <row r="53" spans="2:15" ht="13.5">
      <c r="B53" s="1" t="s">
        <v>56</v>
      </c>
      <c r="G53" s="43"/>
      <c r="H53" s="43"/>
      <c r="I53" s="43"/>
      <c r="J53" s="28" t="s">
        <v>57</v>
      </c>
      <c r="K53" s="29" t="s">
        <v>33</v>
      </c>
      <c r="L53" s="30">
        <v>56</v>
      </c>
      <c r="M53" s="31" t="s">
        <v>58</v>
      </c>
      <c r="N53" s="32">
        <v>28900</v>
      </c>
    </row>
    <row r="54" spans="2:15" ht="13.5">
      <c r="B54" s="1" t="s">
        <v>59</v>
      </c>
      <c r="G54" s="43"/>
      <c r="H54" s="43"/>
      <c r="I54" s="43"/>
    </row>
    <row r="55" spans="2:15" ht="13.5">
      <c r="B55" s="1" t="s">
        <v>60</v>
      </c>
      <c r="E55" s="44" t="s">
        <v>61</v>
      </c>
      <c r="F55" t="s">
        <v>62</v>
      </c>
      <c r="G55" s="43"/>
      <c r="H55" s="43"/>
      <c r="I55" s="43"/>
      <c r="J55" s="45"/>
      <c r="K55" s="46"/>
      <c r="L55" s="47"/>
      <c r="M55" s="48" t="s">
        <v>63</v>
      </c>
      <c r="N55" s="48"/>
    </row>
    <row r="56" spans="2:15" ht="13.5">
      <c r="E56" s="44" t="s">
        <v>64</v>
      </c>
      <c r="F56" t="s">
        <v>65</v>
      </c>
      <c r="G56" s="43"/>
      <c r="H56" s="43"/>
      <c r="I56" s="43"/>
      <c r="J56" s="5"/>
      <c r="K56" s="20"/>
      <c r="L56" s="49"/>
      <c r="M56" s="83"/>
      <c r="N56" s="84"/>
      <c r="O56" s="43"/>
    </row>
    <row r="57" spans="2:15" ht="13.5">
      <c r="E57" s="44" t="s">
        <v>66</v>
      </c>
      <c r="F57" t="s">
        <v>37</v>
      </c>
      <c r="G57" s="43"/>
      <c r="H57" s="43"/>
      <c r="I57" s="43"/>
      <c r="J57" s="47"/>
      <c r="K57" s="43"/>
      <c r="L57" s="50"/>
      <c r="M57" s="67">
        <f>DCOUNT(J42:N53,N42,E46:F47)</f>
        <v>2</v>
      </c>
      <c r="N57" s="67"/>
      <c r="O57" s="43"/>
    </row>
    <row r="58" spans="2:15" ht="13.5">
      <c r="B58" s="1" t="s">
        <v>67</v>
      </c>
      <c r="G58" s="43"/>
      <c r="H58" s="43"/>
      <c r="I58" s="43"/>
      <c r="J58" s="47"/>
      <c r="O58" s="43"/>
    </row>
    <row r="59" spans="2:15" ht="13.5">
      <c r="G59" s="43"/>
      <c r="H59" s="43"/>
      <c r="I59" s="43"/>
      <c r="J59" s="43"/>
      <c r="O59" s="43"/>
    </row>
    <row r="60" spans="2:15" ht="13.5">
      <c r="G60" s="43"/>
      <c r="H60" s="43"/>
      <c r="I60" s="43"/>
      <c r="J60" s="43"/>
      <c r="K60" s="43"/>
      <c r="L60" s="43"/>
      <c r="M60" s="43"/>
      <c r="N60" s="43"/>
      <c r="O60" s="43"/>
    </row>
    <row r="61" spans="2:15" ht="13.5">
      <c r="N61" s="43"/>
      <c r="O61" s="43"/>
    </row>
    <row r="62" spans="2:15" ht="13.5">
      <c r="N62" s="43"/>
      <c r="O62" s="43"/>
    </row>
    <row r="63" spans="2:15" ht="87" customHeight="1">
      <c r="N63" s="51"/>
      <c r="O63" s="51"/>
    </row>
    <row r="64" spans="2:15" ht="13.5">
      <c r="C64" s="68" t="s">
        <v>68</v>
      </c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51"/>
      <c r="O64" s="51"/>
    </row>
    <row r="65" spans="2:15" ht="13.5">
      <c r="J65" s="52"/>
      <c r="K65" s="52"/>
      <c r="L65" s="51"/>
      <c r="M65" s="51"/>
      <c r="N65" s="51"/>
      <c r="O65" s="51"/>
    </row>
    <row r="66" spans="2:15" ht="13.5">
      <c r="J66" s="52"/>
      <c r="K66" s="52"/>
      <c r="L66" s="51"/>
      <c r="M66" s="51"/>
      <c r="N66" s="51"/>
      <c r="O66" s="51"/>
    </row>
    <row r="67" spans="2:15" ht="13.5">
      <c r="J67" s="52"/>
      <c r="K67" s="52"/>
      <c r="L67" s="51"/>
      <c r="M67" s="51"/>
      <c r="N67" s="51"/>
      <c r="O67" s="51"/>
    </row>
    <row r="68" spans="2:15" ht="13.5">
      <c r="J68" s="52"/>
      <c r="K68" s="52"/>
      <c r="L68" s="51"/>
      <c r="M68" s="51"/>
      <c r="N68" s="51"/>
      <c r="O68" s="51"/>
    </row>
    <row r="69" spans="2:15" ht="13.5"/>
    <row r="70" spans="2:15" ht="13.5">
      <c r="B70" s="53"/>
      <c r="C70" s="54"/>
      <c r="D70" s="54"/>
      <c r="E70" s="54"/>
      <c r="F70" s="54"/>
      <c r="G70" s="54"/>
      <c r="J70" s="43"/>
      <c r="K70" s="69" t="s">
        <v>69</v>
      </c>
      <c r="L70" s="69"/>
      <c r="M70" s="69"/>
      <c r="N70" s="69"/>
      <c r="O70" s="41"/>
    </row>
    <row r="71" spans="2:15" ht="13.5">
      <c r="B71" s="55"/>
      <c r="C71" s="55"/>
      <c r="D71" s="55"/>
      <c r="E71" s="56"/>
      <c r="F71" s="56"/>
      <c r="G71" s="56"/>
      <c r="H71" s="56"/>
      <c r="I71" s="56"/>
      <c r="J71" s="56"/>
      <c r="O71" s="57"/>
    </row>
    <row r="72" spans="2:15" ht="13.5">
      <c r="B72" s="58" t="s">
        <v>70</v>
      </c>
      <c r="C72" s="59"/>
      <c r="D72" s="59"/>
      <c r="E72" s="59"/>
      <c r="F72" s="54"/>
      <c r="G72" s="54"/>
      <c r="J72" s="58" t="s">
        <v>70</v>
      </c>
      <c r="K72" s="59"/>
      <c r="L72" s="59"/>
      <c r="M72" s="59"/>
      <c r="N72" s="54"/>
      <c r="O72" s="54"/>
    </row>
    <row r="74" spans="2:15" ht="13.5">
      <c r="C74" s="1" t="s">
        <v>71</v>
      </c>
    </row>
    <row r="75" spans="2:15" ht="13.5">
      <c r="C75" s="60" t="s">
        <v>72</v>
      </c>
      <c r="J75" s="25" t="s">
        <v>23</v>
      </c>
      <c r="K75" s="26" t="s">
        <v>24</v>
      </c>
      <c r="L75" s="26" t="s">
        <v>25</v>
      </c>
      <c r="M75" s="25" t="s">
        <v>26</v>
      </c>
      <c r="N75" s="26" t="s">
        <v>27</v>
      </c>
    </row>
    <row r="76" spans="2:15" ht="13.5">
      <c r="J76" s="28" t="s">
        <v>29</v>
      </c>
      <c r="K76" s="29" t="s">
        <v>30</v>
      </c>
      <c r="L76" s="30">
        <v>36</v>
      </c>
      <c r="M76" s="31" t="s">
        <v>73</v>
      </c>
      <c r="N76" s="32">
        <v>32700</v>
      </c>
    </row>
    <row r="77" spans="2:15" ht="13.5">
      <c r="D77" s="2" t="s">
        <v>74</v>
      </c>
      <c r="J77" s="28" t="s">
        <v>32</v>
      </c>
      <c r="K77" s="29" t="s">
        <v>33</v>
      </c>
      <c r="L77" s="30">
        <v>22</v>
      </c>
      <c r="M77" s="31" t="s">
        <v>34</v>
      </c>
      <c r="N77" s="32">
        <v>12800</v>
      </c>
    </row>
    <row r="78" spans="2:15" ht="13.5">
      <c r="J78" s="28" t="s">
        <v>36</v>
      </c>
      <c r="K78" s="29" t="s">
        <v>33</v>
      </c>
      <c r="L78" s="30">
        <v>42</v>
      </c>
      <c r="M78" s="31" t="s">
        <v>31</v>
      </c>
      <c r="N78" s="32">
        <v>50000</v>
      </c>
    </row>
    <row r="79" spans="2:15" ht="13.5">
      <c r="F79" s="61"/>
      <c r="J79" s="28" t="s">
        <v>39</v>
      </c>
      <c r="K79" s="29" t="s">
        <v>30</v>
      </c>
      <c r="L79" s="30">
        <v>51</v>
      </c>
      <c r="M79" s="31" t="s">
        <v>34</v>
      </c>
      <c r="N79" s="32">
        <v>92300</v>
      </c>
    </row>
    <row r="80" spans="2:15" ht="13.5">
      <c r="E80" s="50" t="s">
        <v>75</v>
      </c>
      <c r="F80" s="62">
        <f>DCOUNT(J75:N86,N75,C84:D85)</f>
        <v>2</v>
      </c>
      <c r="J80" s="28" t="s">
        <v>43</v>
      </c>
      <c r="K80" s="29" t="s">
        <v>33</v>
      </c>
      <c r="L80" s="30">
        <v>18</v>
      </c>
      <c r="M80" s="31" t="s">
        <v>76</v>
      </c>
      <c r="N80" s="32">
        <v>8700</v>
      </c>
    </row>
    <row r="81" spans="3:14" ht="13.5">
      <c r="F81" s="63"/>
      <c r="J81" s="28" t="s">
        <v>46</v>
      </c>
      <c r="K81" s="29" t="s">
        <v>30</v>
      </c>
      <c r="L81" s="30">
        <v>29</v>
      </c>
      <c r="M81" s="31" t="s">
        <v>31</v>
      </c>
      <c r="N81" s="32">
        <v>112700</v>
      </c>
    </row>
    <row r="82" spans="3:14" ht="13.5">
      <c r="J82" s="28" t="s">
        <v>48</v>
      </c>
      <c r="K82" s="29" t="s">
        <v>30</v>
      </c>
      <c r="L82" s="30">
        <v>33</v>
      </c>
      <c r="M82" s="31" t="s">
        <v>31</v>
      </c>
      <c r="N82" s="32">
        <v>12000</v>
      </c>
    </row>
    <row r="83" spans="3:14" ht="13.5">
      <c r="C83" s="34" t="s">
        <v>35</v>
      </c>
      <c r="J83" s="28" t="s">
        <v>50</v>
      </c>
      <c r="K83" s="29" t="s">
        <v>33</v>
      </c>
      <c r="L83" s="30">
        <v>30</v>
      </c>
      <c r="M83" s="31" t="s">
        <v>31</v>
      </c>
      <c r="N83" s="32">
        <v>3100</v>
      </c>
    </row>
    <row r="84" spans="3:14" ht="13.5">
      <c r="C84" s="37" t="s">
        <v>27</v>
      </c>
      <c r="D84" s="37" t="s">
        <v>26</v>
      </c>
      <c r="J84" s="28" t="s">
        <v>52</v>
      </c>
      <c r="K84" s="29" t="s">
        <v>30</v>
      </c>
      <c r="L84" s="30">
        <v>49</v>
      </c>
      <c r="M84" s="31" t="s">
        <v>58</v>
      </c>
      <c r="N84" s="32">
        <v>47100</v>
      </c>
    </row>
    <row r="85" spans="3:14" ht="13.5">
      <c r="C85" s="39" t="s">
        <v>77</v>
      </c>
      <c r="D85" s="39" t="s">
        <v>78</v>
      </c>
      <c r="J85" s="28" t="s">
        <v>55</v>
      </c>
      <c r="K85" s="29" t="s">
        <v>33</v>
      </c>
      <c r="L85" s="30">
        <v>61</v>
      </c>
      <c r="M85" s="31" t="s">
        <v>31</v>
      </c>
      <c r="N85" s="32">
        <v>28900</v>
      </c>
    </row>
    <row r="86" spans="3:14" ht="13.5">
      <c r="C86" s="40" t="s">
        <v>79</v>
      </c>
      <c r="J86" s="28" t="s">
        <v>57</v>
      </c>
      <c r="K86" s="29" t="s">
        <v>33</v>
      </c>
      <c r="L86" s="30">
        <v>56</v>
      </c>
      <c r="M86" s="31" t="s">
        <v>58</v>
      </c>
      <c r="N86" s="32">
        <v>28900</v>
      </c>
    </row>
    <row r="88" spans="3:14" ht="13.5">
      <c r="N88" s="24"/>
    </row>
    <row r="91" spans="3:14" ht="13.5">
      <c r="D91" s="2" t="s">
        <v>80</v>
      </c>
    </row>
    <row r="92" spans="3:14" ht="13.5">
      <c r="D92" s="1" t="s">
        <v>81</v>
      </c>
    </row>
    <row r="93" spans="3:14" ht="13.5">
      <c r="F93" s="64"/>
    </row>
    <row r="94" spans="3:14" ht="13.5">
      <c r="E94" s="50" t="s">
        <v>75</v>
      </c>
      <c r="F94" s="65">
        <f>DCOUNT(J75:N86,N75,C97:D98)</f>
        <v>2</v>
      </c>
    </row>
    <row r="96" spans="3:14" ht="13.5">
      <c r="C96" s="34" t="s">
        <v>35</v>
      </c>
    </row>
    <row r="97" spans="3:6" ht="13.5">
      <c r="C97" s="37" t="s">
        <v>24</v>
      </c>
      <c r="D97" s="37" t="s">
        <v>27</v>
      </c>
    </row>
    <row r="98" spans="3:6" ht="13.5">
      <c r="C98" s="39" t="s">
        <v>30</v>
      </c>
      <c r="D98" s="39" t="s">
        <v>77</v>
      </c>
    </row>
    <row r="99" spans="3:6" ht="13.5">
      <c r="C99" s="40" t="s">
        <v>79</v>
      </c>
    </row>
    <row r="105" spans="3:6" ht="13.5">
      <c r="D105" s="2" t="s">
        <v>82</v>
      </c>
    </row>
    <row r="107" spans="3:6" ht="13.5">
      <c r="F107" s="66"/>
    </row>
    <row r="108" spans="3:6" ht="13.5">
      <c r="E108" s="50" t="s">
        <v>75</v>
      </c>
      <c r="F108" s="65">
        <f>DCOUNT(J75:N86,L75,C111:E112)</f>
        <v>1</v>
      </c>
    </row>
    <row r="110" spans="3:6" ht="13.5">
      <c r="C110" s="34" t="s">
        <v>35</v>
      </c>
    </row>
    <row r="111" spans="3:6" ht="13.5">
      <c r="C111" s="37" t="s">
        <v>24</v>
      </c>
      <c r="D111" s="37" t="s">
        <v>26</v>
      </c>
      <c r="E111" s="37" t="s">
        <v>25</v>
      </c>
    </row>
    <row r="112" spans="3:6" ht="13.5">
      <c r="C112" s="39" t="s">
        <v>33</v>
      </c>
      <c r="D112" s="39" t="s">
        <v>78</v>
      </c>
      <c r="E112" s="39" t="s">
        <v>83</v>
      </c>
    </row>
    <row r="113" spans="3:3" ht="13.5">
      <c r="C113" s="40" t="s">
        <v>79</v>
      </c>
    </row>
  </sheetData>
  <mergeCells count="9">
    <mergeCell ref="M57:N57"/>
    <mergeCell ref="C64:M64"/>
    <mergeCell ref="K70:N70"/>
    <mergeCell ref="C12:J12"/>
    <mergeCell ref="A1:G1"/>
    <mergeCell ref="B23:D23"/>
    <mergeCell ref="C37:G38"/>
    <mergeCell ref="M56:N56"/>
    <mergeCell ref="D15:D19"/>
  </mergeCells>
  <phoneticPr fontId="3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2013-10-19T06:40:46Z</dcterms:created>
  <dcterms:modified xsi:type="dcterms:W3CDTF">2015-04-14T03:52:32Z</dcterms:modified>
</cp:coreProperties>
</file>