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2-配列数式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21" i="2" l="1"/>
  <c r="K14" i="2"/>
  <c r="K22" i="1"/>
  <c r="K15" i="1"/>
</calcChain>
</file>

<file path=xl/comments1.xml><?xml version="1.0" encoding="utf-8"?>
<comments xmlns="http://schemas.openxmlformats.org/spreadsheetml/2006/main">
  <authors>
    <author>根津良彦</author>
  </authors>
  <commentList>
    <comment ref="K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((D12:D26</t>
        </r>
        <r>
          <rPr>
            <b/>
            <sz val="14"/>
            <color indexed="12"/>
            <rFont val="ＭＳ Ｐゴシック"/>
            <family val="3"/>
            <charset val="128"/>
          </rPr>
          <t>="男"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(E12:E26</t>
        </r>
        <r>
          <rPr>
            <b/>
            <sz val="14"/>
            <color indexed="12"/>
            <rFont val="ＭＳ Ｐゴシック"/>
            <family val="3"/>
            <charset val="128"/>
          </rPr>
          <t>&lt;50</t>
        </r>
        <r>
          <rPr>
            <b/>
            <sz val="14"/>
            <color indexed="81"/>
            <rFont val="ＭＳ Ｐゴシック"/>
            <family val="3"/>
            <charset val="128"/>
          </rPr>
          <t>),F12:F26)</t>
        </r>
      </text>
    </comment>
    <comment ref="K2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((E12:E26</t>
        </r>
        <r>
          <rPr>
            <b/>
            <sz val="14"/>
            <color indexed="12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(D12:D26</t>
        </r>
        <r>
          <rPr>
            <b/>
            <sz val="14"/>
            <color indexed="12"/>
            <rFont val="ＭＳ Ｐゴシック"/>
            <family val="3"/>
            <charset val="128"/>
          </rPr>
          <t>="女"</t>
        </r>
        <r>
          <rPr>
            <b/>
            <sz val="14"/>
            <color indexed="81"/>
            <rFont val="ＭＳ Ｐゴシック"/>
            <family val="3"/>
            <charset val="128"/>
          </rPr>
          <t>),F12:F26)</t>
        </r>
      </text>
    </comment>
  </commentList>
</comments>
</file>

<file path=xl/sharedStrings.xml><?xml version="1.0" encoding="utf-8"?>
<sst xmlns="http://schemas.openxmlformats.org/spreadsheetml/2006/main" count="93" uniqueCount="28">
  <si>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</si>
  <si>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</si>
  <si>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</si>
  <si>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</si>
  <si>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</si>
  <si>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</si>
  <si>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t>名前</t>
    <rPh sb="0" eb="2">
      <t>ナマエ</t>
    </rPh>
    <phoneticPr fontId="2"/>
  </si>
  <si>
    <t>新田</t>
    <rPh sb="0" eb="2">
      <t>ニッタ</t>
    </rPh>
    <phoneticPr fontId="2"/>
  </si>
  <si>
    <t>有吉</t>
    <rPh sb="0" eb="2">
      <t>アリヨシ</t>
    </rPh>
    <phoneticPr fontId="2"/>
  </si>
  <si>
    <t>永井</t>
    <rPh sb="0" eb="2">
      <t>ナガイ</t>
    </rPh>
    <phoneticPr fontId="2"/>
  </si>
  <si>
    <t>五木</t>
    <rPh sb="0" eb="2">
      <t>イツキ</t>
    </rPh>
    <phoneticPr fontId="2"/>
  </si>
  <si>
    <t>野坂</t>
    <rPh sb="0" eb="2">
      <t>ノサカ</t>
    </rPh>
    <phoneticPr fontId="2"/>
  </si>
  <si>
    <t>吉川</t>
    <rPh sb="0" eb="2">
      <t>ヨシカワ</t>
    </rPh>
    <phoneticPr fontId="2"/>
  </si>
  <si>
    <t>津本</t>
    <rPh sb="0" eb="2">
      <t>ツモト</t>
    </rPh>
    <phoneticPr fontId="2"/>
  </si>
  <si>
    <t>得点</t>
    <rPh sb="0" eb="2">
      <t>トクテン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</si>
  <si>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</si>
  <si>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</si>
  <si>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</si>
  <si>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年齢</t>
    <rPh sb="0" eb="2">
      <t>ネンレイ</t>
    </rPh>
    <phoneticPr fontId="2"/>
  </si>
  <si>
    <t>Copyright(c) Beginners Site All right reserved 2017/03/31</t>
    <phoneticPr fontId="2"/>
  </si>
  <si>
    <r>
      <rPr>
        <b/>
        <sz val="12"/>
        <rFont val="ＭＳ Ｐゴシック"/>
        <family val="3"/>
        <charset val="128"/>
      </rPr>
      <t>「引数」に指定した配列内の</t>
    </r>
    <r>
      <rPr>
        <b/>
        <sz val="12"/>
        <color rgb="FFFF0000"/>
        <rFont val="ＭＳ Ｐゴシック"/>
        <family val="3"/>
        <charset val="128"/>
      </rPr>
      <t>範囲に対応するセル同士をそれぞれ掛け合わせ</t>
    </r>
    <r>
      <rPr>
        <sz val="12"/>
        <rFont val="ＭＳ Ｐゴシック"/>
        <family val="3"/>
        <charset val="128"/>
      </rPr>
      <t>、</t>
    </r>
    <r>
      <rPr>
        <b/>
        <sz val="12"/>
        <color rgb="FFC00000"/>
        <rFont val="ＭＳ Ｐゴシック"/>
        <family val="3"/>
        <charset val="128"/>
      </rPr>
      <t>その結果の全てを合計</t>
    </r>
    <r>
      <rPr>
        <sz val="12"/>
        <rFont val="ＭＳ Ｐゴシック"/>
        <family val="3"/>
        <charset val="128"/>
      </rPr>
      <t>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</si>
  <si>
    <r>
      <t>セルの範囲や検索条件を当てはめて、</t>
    </r>
    <r>
      <rPr>
        <b/>
        <sz val="12"/>
        <color indexed="10"/>
        <rFont val="ＭＳ Ｐゴシック"/>
        <family val="3"/>
        <charset val="128"/>
      </rPr>
      <t>複数条件の合計</t>
    </r>
    <r>
      <rPr>
        <sz val="12"/>
        <rFont val="ＭＳ Ｐゴシック"/>
        <family val="3"/>
        <charset val="128"/>
      </rPr>
      <t>を求める事ができます。</t>
    </r>
    <rPh sb="3" eb="5">
      <t>ハンイ</t>
    </rPh>
    <rPh sb="6" eb="8">
      <t>ケンサク</t>
    </rPh>
    <rPh sb="8" eb="10">
      <t>ジョウケン</t>
    </rPh>
    <rPh sb="11" eb="12">
      <t>ア</t>
    </rPh>
    <rPh sb="17" eb="19">
      <t>フクスウ</t>
    </rPh>
    <rPh sb="19" eb="21">
      <t>ジョウケン</t>
    </rPh>
    <rPh sb="22" eb="24">
      <t>ゴウケイ</t>
    </rPh>
    <rPh sb="25" eb="26">
      <t>モト</t>
    </rPh>
    <rPh sb="28" eb="29">
      <t>コト</t>
    </rPh>
    <phoneticPr fontId="2"/>
  </si>
  <si>
    <r>
      <t>■</t>
    </r>
    <r>
      <rPr>
        <sz val="12"/>
        <rFont val="ＭＳ Ｐゴシック"/>
        <family val="3"/>
        <charset val="128"/>
      </rPr>
      <t>部分に「SUMPRODUCT関数」を設定して完成しましょう。</t>
    </r>
    <rPh sb="1" eb="3">
      <t>ブブン</t>
    </rPh>
    <rPh sb="15" eb="17">
      <t>カンスウ</t>
    </rPh>
    <rPh sb="19" eb="21">
      <t>セッテイ</t>
    </rPh>
    <rPh sb="23" eb="25">
      <t>カンセイ</t>
    </rPh>
    <phoneticPr fontId="2"/>
  </si>
  <si>
    <r>
      <rPr>
        <b/>
        <sz val="12"/>
        <rFont val="ＭＳ Ｐゴシック"/>
        <family val="3"/>
        <charset val="128"/>
      </rPr>
      <t>SUMPRODUCT</t>
    </r>
    <r>
      <rPr>
        <sz val="12"/>
        <rFont val="ＭＳ Ｐゴシック"/>
        <family val="3"/>
        <charset val="128"/>
      </rPr>
      <t>関数は「条件付き集計」を目的にした関数ではありませんが、「配列数式」を適用すると</t>
    </r>
    <rPh sb="10" eb="12">
      <t>カンスウ</t>
    </rPh>
    <rPh sb="14" eb="17">
      <t>ジョウケンツ</t>
    </rPh>
    <rPh sb="18" eb="20">
      <t>シュウケイ</t>
    </rPh>
    <rPh sb="22" eb="24">
      <t>モクテキ</t>
    </rPh>
    <rPh sb="27" eb="29">
      <t>カンスウ</t>
    </rPh>
    <rPh sb="39" eb="41">
      <t>ハイレツ</t>
    </rPh>
    <rPh sb="41" eb="43">
      <t>スウシキ</t>
    </rPh>
    <rPh sb="45" eb="47">
      <t>テキヨウ</t>
    </rPh>
    <phoneticPr fontId="2"/>
  </si>
  <si>
    <r>
      <rPr>
        <b/>
        <sz val="13"/>
        <rFont val="ＭＳ Ｐゴシック"/>
        <family val="3"/>
        <charset val="128"/>
      </rPr>
      <t>SUMPRODUCT</t>
    </r>
    <r>
      <rPr>
        <sz val="13"/>
        <rFont val="ＭＳ Ｐゴシック"/>
        <family val="3"/>
        <charset val="128"/>
      </rPr>
      <t>関数は「条件付き集計」を目的にした関数ではありませんが、「配列数式」を適用すると</t>
    </r>
    <rPh sb="10" eb="12">
      <t>カンスウ</t>
    </rPh>
    <rPh sb="14" eb="17">
      <t>ジョウケンツ</t>
    </rPh>
    <rPh sb="18" eb="20">
      <t>シュウケイ</t>
    </rPh>
    <rPh sb="22" eb="24">
      <t>モクテキ</t>
    </rPh>
    <rPh sb="27" eb="29">
      <t>カンスウ</t>
    </rPh>
    <rPh sb="39" eb="41">
      <t>ハイレツ</t>
    </rPh>
    <rPh sb="41" eb="43">
      <t>スウシキ</t>
    </rPh>
    <rPh sb="45" eb="47">
      <t>テキヨウ</t>
    </rPh>
    <phoneticPr fontId="2"/>
  </si>
  <si>
    <r>
      <t>セルの範囲や検索条件を当てはめて、</t>
    </r>
    <r>
      <rPr>
        <b/>
        <sz val="13"/>
        <color indexed="10"/>
        <rFont val="ＭＳ Ｐゴシック"/>
        <family val="3"/>
        <charset val="128"/>
      </rPr>
      <t>複数条件の合計</t>
    </r>
    <r>
      <rPr>
        <sz val="13"/>
        <rFont val="ＭＳ Ｐゴシック"/>
        <family val="3"/>
        <charset val="128"/>
      </rPr>
      <t>を求める事ができます。</t>
    </r>
    <rPh sb="3" eb="5">
      <t>ハンイ</t>
    </rPh>
    <rPh sb="6" eb="8">
      <t>ケンサク</t>
    </rPh>
    <rPh sb="8" eb="10">
      <t>ジョウケン</t>
    </rPh>
    <rPh sb="11" eb="12">
      <t>ア</t>
    </rPh>
    <rPh sb="17" eb="19">
      <t>フクスウ</t>
    </rPh>
    <rPh sb="19" eb="21">
      <t>ジョウケン</t>
    </rPh>
    <rPh sb="22" eb="24">
      <t>ゴウケイ</t>
    </rPh>
    <rPh sb="25" eb="26">
      <t>モト</t>
    </rPh>
    <rPh sb="28" eb="29">
      <t>コト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</si>
  <si>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男」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「50歳未満」得点合計</t>
    </r>
    <r>
      <rPr>
        <sz val="12"/>
        <color indexed="8"/>
        <rFont val="ＭＳ Ｐゴシック"/>
        <family val="3"/>
        <charset val="128"/>
      </rPr>
      <t>は</t>
    </r>
    <rPh sb="1" eb="2">
      <t>オトコ</t>
    </rPh>
    <rPh sb="7" eb="8">
      <t>サイ</t>
    </rPh>
    <rPh sb="8" eb="10">
      <t>ミマン</t>
    </rPh>
    <rPh sb="11" eb="13">
      <t>トクテン</t>
    </rPh>
    <rPh sb="13" eb="15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</si>
  <si>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「40歳」以上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「女」の得点</t>
    </r>
    <r>
      <rPr>
        <sz val="12"/>
        <color indexed="8"/>
        <rFont val="ＭＳ Ｐゴシック"/>
        <family val="3"/>
        <charset val="128"/>
      </rPr>
      <t>は？</t>
    </r>
    <rPh sb="3" eb="4">
      <t>サイ</t>
    </rPh>
    <rPh sb="5" eb="7">
      <t>イジョウ</t>
    </rPh>
    <rPh sb="9" eb="10">
      <t>オンナ</t>
    </rPh>
    <rPh sb="12" eb="14">
      <t>トクテン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</si>
</sst>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>
      <alignment vertical="center"/>
    </xf>
    <xf numFmtId="0" fontId="9" fillId="4" borderId="5" xfId="0" applyFont="1" applyFill="1" applyBorder="1">
      <alignment vertic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9" fillId="0" borderId="0" xfId="0" applyFont="1" applyFill="1">
      <alignment vertical="center"/>
    </xf>
    <xf numFmtId="0" fontId="9" fillId="4" borderId="8" xfId="0" applyFont="1" applyFill="1" applyBorder="1">
      <alignment vertical="center"/>
    </xf>
    <xf numFmtId="0" fontId="9" fillId="4" borderId="9" xfId="0" applyFont="1" applyFill="1" applyBorder="1">
      <alignment vertical="center"/>
    </xf>
    <xf numFmtId="0" fontId="9" fillId="4" borderId="10" xfId="0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5" fillId="7" borderId="4" xfId="1" applyNumberFormat="1" applyFont="1" applyFill="1" applyBorder="1" applyAlignment="1">
      <alignment horizontal="center" vertical="center"/>
    </xf>
    <xf numFmtId="38" fontId="9" fillId="7" borderId="4" xfId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38" fontId="15" fillId="0" borderId="4" xfId="1" applyFont="1" applyFill="1" applyBorder="1" applyAlignment="1">
      <alignment horizontal="center" vertical="center"/>
    </xf>
    <xf numFmtId="38" fontId="8" fillId="0" borderId="0" xfId="1" applyFont="1" applyAlignment="1">
      <alignment horizontal="right" vertical="center"/>
    </xf>
    <xf numFmtId="38" fontId="13" fillId="0" borderId="0" xfId="1" applyFont="1" applyAlignment="1">
      <alignment vertical="center"/>
    </xf>
    <xf numFmtId="0" fontId="16" fillId="4" borderId="5" xfId="0" applyFont="1" applyFill="1" applyBorder="1">
      <alignment vertical="center"/>
    </xf>
    <xf numFmtId="0" fontId="16" fillId="4" borderId="6" xfId="0" applyFont="1" applyFill="1" applyBorder="1">
      <alignment vertical="center"/>
    </xf>
    <xf numFmtId="0" fontId="16" fillId="4" borderId="7" xfId="0" applyFont="1" applyFill="1" applyBorder="1">
      <alignment vertical="center"/>
    </xf>
    <xf numFmtId="0" fontId="16" fillId="4" borderId="8" xfId="0" applyFont="1" applyFill="1" applyBorder="1">
      <alignment vertical="center"/>
    </xf>
    <xf numFmtId="0" fontId="16" fillId="4" borderId="9" xfId="0" applyFont="1" applyFill="1" applyBorder="1">
      <alignment vertical="center"/>
    </xf>
    <xf numFmtId="0" fontId="16" fillId="4" borderId="10" xfId="0" applyFont="1" applyFill="1" applyBorder="1">
      <alignment vertical="center"/>
    </xf>
    <xf numFmtId="38" fontId="16" fillId="0" borderId="4" xfId="1" applyFont="1" applyBorder="1" applyAlignment="1">
      <alignment horizontal="center" vertical="center"/>
    </xf>
    <xf numFmtId="38" fontId="19" fillId="0" borderId="4" xfId="1" applyFont="1" applyFill="1" applyBorder="1" applyAlignment="1">
      <alignment horizontal="center" vertical="center"/>
    </xf>
    <xf numFmtId="0" fontId="20" fillId="6" borderId="4" xfId="1" applyNumberFormat="1" applyFont="1" applyFill="1" applyBorder="1" applyAlignment="1">
      <alignment vertical="center"/>
    </xf>
    <xf numFmtId="0" fontId="20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9</xdr:row>
      <xdr:rowOff>38101</xdr:rowOff>
    </xdr:from>
    <xdr:to>
      <xdr:col>12</xdr:col>
      <xdr:colOff>0</xdr:colOff>
      <xdr:row>11</xdr:row>
      <xdr:rowOff>95251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5229225" y="1857376"/>
          <a:ext cx="3905250" cy="400050"/>
        </a:xfrm>
        <a:prstGeom prst="bevel">
          <a:avLst>
            <a:gd name="adj" fmla="val 12500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「Ｃｔｒｌ」＋「Ｓｈｉｆｔ」＋「Ｅｎｔｅｒ」で確定</a:t>
          </a:r>
          <a:r>
            <a:rPr lang="en-US" altLang="ja-JP" sz="1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!</a:t>
          </a:r>
        </a:p>
      </xdr:txBody>
    </xdr:sp>
    <xdr:clientData/>
  </xdr:twoCellAnchor>
  <xdr:twoCellAnchor editAs="oneCell">
    <xdr:from>
      <xdr:col>6</xdr:col>
      <xdr:colOff>428625</xdr:colOff>
      <xdr:row>25</xdr:row>
      <xdr:rowOff>38100</xdr:rowOff>
    </xdr:from>
    <xdr:to>
      <xdr:col>10</xdr:col>
      <xdr:colOff>295275</xdr:colOff>
      <xdr:row>27</xdr:row>
      <xdr:rowOff>142875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46005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342900</xdr:colOff>
      <xdr:row>3</xdr:row>
      <xdr:rowOff>114300</xdr:rowOff>
    </xdr:from>
    <xdr:to>
      <xdr:col>13</xdr:col>
      <xdr:colOff>600075</xdr:colOff>
      <xdr:row>7</xdr:row>
      <xdr:rowOff>38100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0025" y="752475"/>
          <a:ext cx="26384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247650</xdr:colOff>
      <xdr:row>9</xdr:row>
      <xdr:rowOff>114300</xdr:rowOff>
    </xdr:from>
    <xdr:to>
      <xdr:col>7</xdr:col>
      <xdr:colOff>190500</xdr:colOff>
      <xdr:row>9</xdr:row>
      <xdr:rowOff>638175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476250" y="2085975"/>
          <a:ext cx="4705350" cy="523875"/>
        </a:xfrm>
        <a:prstGeom prst="bevel">
          <a:avLst>
            <a:gd name="adj" fmla="val 12500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3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「Ｃｔｒｌ」＋「Ｓｈｉｆｔ」＋「Ｅｎｔｅｒ」で確定</a:t>
          </a:r>
          <a:r>
            <a:rPr lang="en-US" altLang="ja-JP" sz="13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!</a:t>
          </a:r>
        </a:p>
      </xdr:txBody>
    </xdr:sp>
    <xdr:clientData/>
  </xdr:twoCellAnchor>
  <xdr:twoCellAnchor editAs="oneCell">
    <xdr:from>
      <xdr:col>8</xdr:col>
      <xdr:colOff>504825</xdr:colOff>
      <xdr:row>7</xdr:row>
      <xdr:rowOff>85725</xdr:rowOff>
    </xdr:from>
    <xdr:to>
      <xdr:col>13</xdr:col>
      <xdr:colOff>237654</xdr:colOff>
      <xdr:row>9</xdr:row>
      <xdr:rowOff>857108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0EA0F29-CC70-4B1B-BD94-D245533D3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1695450"/>
          <a:ext cx="3771429" cy="1133333"/>
        </a:xfrm>
        <a:prstGeom prst="rect">
          <a:avLst/>
        </a:prstGeom>
      </xdr:spPr>
    </xdr:pic>
    <xdr:clientData/>
  </xdr:twoCellAnchor>
  <xdr:twoCellAnchor editAs="oneCell">
    <xdr:from>
      <xdr:col>6</xdr:col>
      <xdr:colOff>333375</xdr:colOff>
      <xdr:row>21</xdr:row>
      <xdr:rowOff>85725</xdr:rowOff>
    </xdr:from>
    <xdr:to>
      <xdr:col>11</xdr:col>
      <xdr:colOff>28095</xdr:colOff>
      <xdr:row>27</xdr:row>
      <xdr:rowOff>114155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CB95365-2BBD-48AC-80B3-D6EEF7193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95800" y="5067300"/>
          <a:ext cx="3838095" cy="11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0" width="10.875" customWidth="1"/>
    <col min="11" max="11" width="12.25" customWidth="1"/>
    <col min="12" max="12" width="10.875" customWidth="1"/>
    <col min="13" max="13" width="9.5" customWidth="1"/>
  </cols>
  <sheetData>
    <row r="1" spans="1:12" ht="12.75" customHeight="1" thickBot="1" x14ac:dyDescent="0.2">
      <c r="A1" s="47" t="s">
        <v>19</v>
      </c>
      <c r="B1" s="47"/>
      <c r="C1" s="47"/>
      <c r="D1" s="47"/>
      <c r="E1" s="47"/>
      <c r="F1" s="47"/>
      <c r="G1" s="47"/>
      <c r="H1" s="47"/>
      <c r="I1" s="47"/>
      <c r="J1" s="8"/>
    </row>
    <row r="2" spans="1:12" ht="23.25" customHeight="1" thickBot="1" x14ac:dyDescent="0.2">
      <c r="B2" s="44" t="s">
        <v>5</v>
      </c>
      <c r="C2" s="45"/>
      <c r="D2" s="45"/>
      <c r="E2" s="46"/>
      <c r="F2" s="1" t="s">
        <v>1</v>
      </c>
      <c r="G2" s="43" t="s">
        <v>4</v>
      </c>
      <c r="H2" s="43"/>
      <c r="I2" s="43"/>
    </row>
    <row r="3" spans="1:12" s="9" customFormat="1" ht="14.25" x14ac:dyDescent="0.15"/>
    <row r="4" spans="1:12" s="9" customFormat="1" ht="14.25" x14ac:dyDescent="0.15">
      <c r="C4" s="9" t="s">
        <v>20</v>
      </c>
    </row>
    <row r="5" spans="1:12" s="9" customFormat="1" ht="14.25" x14ac:dyDescent="0.15"/>
    <row r="6" spans="1:12" s="9" customFormat="1" ht="24" customHeight="1" x14ac:dyDescent="0.15">
      <c r="C6" s="31" t="s">
        <v>24</v>
      </c>
      <c r="D6" s="32"/>
      <c r="E6" s="32"/>
      <c r="F6" s="32"/>
      <c r="G6" s="32"/>
      <c r="H6" s="32"/>
      <c r="I6" s="32"/>
      <c r="J6" s="32"/>
      <c r="K6" s="33"/>
      <c r="L6" s="13"/>
    </row>
    <row r="7" spans="1:12" s="9" customFormat="1" ht="24" customHeight="1" x14ac:dyDescent="0.15">
      <c r="C7" s="34" t="s">
        <v>25</v>
      </c>
      <c r="D7" s="35"/>
      <c r="E7" s="35"/>
      <c r="F7" s="35"/>
      <c r="G7" s="35"/>
      <c r="H7" s="35"/>
      <c r="I7" s="35"/>
      <c r="J7" s="35"/>
      <c r="K7" s="36"/>
      <c r="L7" s="13"/>
    </row>
    <row r="8" spans="1:12" s="9" customFormat="1" ht="14.25" x14ac:dyDescent="0.15">
      <c r="F8" s="13"/>
      <c r="G8" s="13"/>
      <c r="H8" s="13"/>
      <c r="I8" s="13"/>
      <c r="J8" s="13"/>
      <c r="K8" s="13"/>
      <c r="L8" s="13"/>
    </row>
    <row r="9" spans="1:12" s="9" customFormat="1" ht="14.25" x14ac:dyDescent="0.15">
      <c r="B9" s="17" t="s">
        <v>0</v>
      </c>
      <c r="C9" s="18" t="s">
        <v>22</v>
      </c>
    </row>
    <row r="10" spans="1:12" s="22" customFormat="1" ht="14.25" x14ac:dyDescent="0.15">
      <c r="A10" s="9"/>
      <c r="B10" s="19"/>
      <c r="C10" s="20"/>
      <c r="D10" s="20"/>
      <c r="E10" s="20"/>
      <c r="F10" s="20"/>
      <c r="G10" s="20"/>
      <c r="H10" s="20"/>
      <c r="I10" s="21"/>
      <c r="J10" s="21"/>
      <c r="K10" s="21"/>
      <c r="L10" s="20"/>
    </row>
    <row r="11" spans="1:12" s="22" customFormat="1" ht="18.75" customHeight="1" x14ac:dyDescent="0.15">
      <c r="A11" s="9"/>
      <c r="B11" s="19"/>
      <c r="C11" s="23" t="s">
        <v>6</v>
      </c>
      <c r="D11" s="23" t="s">
        <v>15</v>
      </c>
      <c r="E11" s="24" t="s">
        <v>18</v>
      </c>
      <c r="F11" s="23" t="s">
        <v>14</v>
      </c>
      <c r="G11" s="25"/>
      <c r="H11" s="26"/>
      <c r="I11" s="25"/>
      <c r="J11" s="25"/>
      <c r="K11" s="25"/>
      <c r="L11" s="26"/>
    </row>
    <row r="12" spans="1:12" s="22" customFormat="1" ht="18.75" customHeight="1" x14ac:dyDescent="0.15">
      <c r="A12" s="9"/>
      <c r="B12" s="19"/>
      <c r="C12" s="27" t="s">
        <v>7</v>
      </c>
      <c r="D12" s="28" t="s">
        <v>16</v>
      </c>
      <c r="E12" s="37">
        <v>39</v>
      </c>
      <c r="F12" s="38">
        <v>30</v>
      </c>
      <c r="L12" s="26"/>
    </row>
    <row r="13" spans="1:12" s="22" customFormat="1" ht="18.75" customHeight="1" x14ac:dyDescent="0.15">
      <c r="A13" s="9"/>
      <c r="B13" s="19"/>
      <c r="C13" s="27" t="s">
        <v>8</v>
      </c>
      <c r="D13" s="28" t="s">
        <v>16</v>
      </c>
      <c r="E13" s="37">
        <v>44</v>
      </c>
      <c r="F13" s="38">
        <v>50</v>
      </c>
      <c r="L13" s="26"/>
    </row>
    <row r="14" spans="1:12" s="22" customFormat="1" ht="18.75" customHeight="1" x14ac:dyDescent="0.15">
      <c r="A14" s="9"/>
      <c r="B14" s="19"/>
      <c r="C14" s="27" t="s">
        <v>9</v>
      </c>
      <c r="D14" s="28" t="s">
        <v>17</v>
      </c>
      <c r="E14" s="37">
        <v>35</v>
      </c>
      <c r="F14" s="38">
        <v>20</v>
      </c>
      <c r="G14" s="22">
        <v>1</v>
      </c>
      <c r="H14" s="25" t="s">
        <v>26</v>
      </c>
      <c r="I14" s="20"/>
      <c r="J14" s="25"/>
      <c r="K14" s="39"/>
      <c r="L14" s="26"/>
    </row>
    <row r="15" spans="1:12" s="22" customFormat="1" ht="18.75" customHeight="1" x14ac:dyDescent="0.15">
      <c r="A15" s="9"/>
      <c r="B15" s="19"/>
      <c r="C15" s="27" t="s">
        <v>10</v>
      </c>
      <c r="D15" s="28" t="s">
        <v>17</v>
      </c>
      <c r="E15" s="37">
        <v>28</v>
      </c>
      <c r="F15" s="38">
        <v>60</v>
      </c>
      <c r="H15" s="25"/>
      <c r="I15" s="20"/>
      <c r="J15" s="29" t="s">
        <v>3</v>
      </c>
      <c r="K15" s="40">
        <f>SUMPRODUCT((D13:D27="男")*(E13:E27&lt;50),F13:F27)</f>
        <v>240</v>
      </c>
      <c r="L15" s="26"/>
    </row>
    <row r="16" spans="1:12" s="22" customFormat="1" ht="18.75" customHeight="1" x14ac:dyDescent="0.15">
      <c r="A16" s="9"/>
      <c r="B16" s="19"/>
      <c r="C16" s="27" t="s">
        <v>11</v>
      </c>
      <c r="D16" s="28" t="s">
        <v>17</v>
      </c>
      <c r="E16" s="37">
        <v>51</v>
      </c>
      <c r="F16" s="38">
        <v>10</v>
      </c>
      <c r="H16" s="25"/>
      <c r="I16" s="20"/>
      <c r="J16" s="25"/>
      <c r="K16" s="25"/>
      <c r="L16" s="26"/>
    </row>
    <row r="17" spans="1:12" s="22" customFormat="1" ht="18.75" customHeight="1" x14ac:dyDescent="0.15">
      <c r="A17" s="9"/>
      <c r="B17" s="19"/>
      <c r="C17" s="27" t="s">
        <v>12</v>
      </c>
      <c r="D17" s="28" t="s">
        <v>16</v>
      </c>
      <c r="E17" s="37">
        <v>40</v>
      </c>
      <c r="F17" s="38">
        <v>80</v>
      </c>
      <c r="J17" s="25"/>
      <c r="K17" s="25"/>
      <c r="L17" s="26"/>
    </row>
    <row r="18" spans="1:12" s="22" customFormat="1" ht="18.75" customHeight="1" x14ac:dyDescent="0.15">
      <c r="A18" s="9"/>
      <c r="B18" s="19"/>
      <c r="C18" s="27" t="s">
        <v>8</v>
      </c>
      <c r="D18" s="28" t="s">
        <v>16</v>
      </c>
      <c r="E18" s="37">
        <v>44</v>
      </c>
      <c r="F18" s="38">
        <v>60</v>
      </c>
      <c r="L18" s="26"/>
    </row>
    <row r="19" spans="1:12" s="22" customFormat="1" ht="18.75" customHeight="1" x14ac:dyDescent="0.15">
      <c r="A19" s="9"/>
      <c r="B19" s="19"/>
      <c r="C19" s="27" t="s">
        <v>10</v>
      </c>
      <c r="D19" s="28" t="s">
        <v>17</v>
      </c>
      <c r="E19" s="37">
        <v>28</v>
      </c>
      <c r="F19" s="38">
        <v>40</v>
      </c>
      <c r="L19" s="26"/>
    </row>
    <row r="20" spans="1:12" s="22" customFormat="1" ht="18.75" customHeight="1" x14ac:dyDescent="0.15">
      <c r="A20" s="9"/>
      <c r="B20" s="19"/>
      <c r="C20" s="27" t="s">
        <v>13</v>
      </c>
      <c r="D20" s="28" t="s">
        <v>16</v>
      </c>
      <c r="E20" s="37">
        <v>30</v>
      </c>
      <c r="F20" s="38">
        <v>20</v>
      </c>
      <c r="L20" s="26"/>
    </row>
    <row r="21" spans="1:12" s="22" customFormat="1" ht="18.75" customHeight="1" x14ac:dyDescent="0.15">
      <c r="A21" s="9"/>
      <c r="B21" s="19"/>
      <c r="C21" s="27" t="s">
        <v>7</v>
      </c>
      <c r="D21" s="28" t="s">
        <v>16</v>
      </c>
      <c r="E21" s="37">
        <v>39</v>
      </c>
      <c r="F21" s="38">
        <v>40</v>
      </c>
      <c r="G21" s="22">
        <v>2</v>
      </c>
      <c r="H21" s="25" t="s">
        <v>27</v>
      </c>
      <c r="I21" s="20"/>
      <c r="J21" s="25"/>
      <c r="K21" s="39"/>
      <c r="L21" s="26"/>
    </row>
    <row r="22" spans="1:12" s="22" customFormat="1" ht="18.75" customHeight="1" x14ac:dyDescent="0.15">
      <c r="A22" s="9"/>
      <c r="B22" s="19"/>
      <c r="C22" s="27" t="s">
        <v>10</v>
      </c>
      <c r="D22" s="28" t="s">
        <v>17</v>
      </c>
      <c r="E22" s="37">
        <v>28</v>
      </c>
      <c r="F22" s="38">
        <v>70</v>
      </c>
      <c r="J22" s="29" t="s">
        <v>3</v>
      </c>
      <c r="K22" s="40">
        <f>SUMPRODUCT((E13:E27&gt;=40)*(D13:D27="女"),F13:F27)</f>
        <v>220</v>
      </c>
      <c r="L22" s="26"/>
    </row>
    <row r="23" spans="1:12" s="22" customFormat="1" ht="18.75" customHeight="1" x14ac:dyDescent="0.15">
      <c r="A23" s="9"/>
      <c r="B23" s="19"/>
      <c r="C23" s="27" t="s">
        <v>12</v>
      </c>
      <c r="D23" s="28" t="s">
        <v>16</v>
      </c>
      <c r="E23" s="37">
        <v>40</v>
      </c>
      <c r="F23" s="38">
        <v>20</v>
      </c>
      <c r="L23" s="26"/>
    </row>
    <row r="24" spans="1:12" s="22" customFormat="1" ht="18.75" customHeight="1" x14ac:dyDescent="0.15">
      <c r="A24" s="9"/>
      <c r="B24" s="19"/>
      <c r="C24" s="27" t="s">
        <v>8</v>
      </c>
      <c r="D24" s="28" t="s">
        <v>16</v>
      </c>
      <c r="E24" s="37">
        <v>44</v>
      </c>
      <c r="F24" s="38">
        <v>10</v>
      </c>
      <c r="L24" s="26"/>
    </row>
    <row r="25" spans="1:12" s="22" customFormat="1" ht="18.75" customHeight="1" x14ac:dyDescent="0.15">
      <c r="A25" s="9"/>
      <c r="B25" s="19"/>
      <c r="C25" s="27" t="s">
        <v>11</v>
      </c>
      <c r="D25" s="28" t="s">
        <v>17</v>
      </c>
      <c r="E25" s="37">
        <v>51</v>
      </c>
      <c r="F25" s="38">
        <v>30</v>
      </c>
      <c r="G25" s="25"/>
      <c r="H25" s="26"/>
      <c r="I25" s="20"/>
      <c r="L25" s="26"/>
    </row>
    <row r="26" spans="1:12" s="22" customFormat="1" ht="18.75" customHeight="1" x14ac:dyDescent="0.15">
      <c r="A26" s="9"/>
      <c r="B26" s="19"/>
      <c r="C26" s="27" t="s">
        <v>9</v>
      </c>
      <c r="D26" s="28" t="s">
        <v>17</v>
      </c>
      <c r="E26" s="37">
        <v>35</v>
      </c>
      <c r="F26" s="38">
        <v>50</v>
      </c>
      <c r="G26" s="25"/>
      <c r="H26" s="26"/>
      <c r="I26" s="20"/>
      <c r="J26" s="25"/>
      <c r="K26" s="25"/>
      <c r="L26" s="26"/>
    </row>
    <row r="27" spans="1:12" s="22" customFormat="1" ht="14.25" x14ac:dyDescent="0.15">
      <c r="A27" s="9"/>
      <c r="B27" s="19"/>
      <c r="C27" s="25"/>
      <c r="D27" s="25"/>
      <c r="E27" s="25"/>
      <c r="F27" s="25"/>
      <c r="G27" s="25"/>
      <c r="H27" s="26"/>
      <c r="I27" s="20"/>
      <c r="J27" s="25"/>
      <c r="K27" s="25"/>
      <c r="L27" s="26"/>
    </row>
    <row r="28" spans="1:12" s="22" customFormat="1" ht="14.25" x14ac:dyDescent="0.15">
      <c r="A28" s="9"/>
      <c r="B28" s="19"/>
      <c r="C28" s="30" t="s">
        <v>2</v>
      </c>
      <c r="D28" s="25"/>
      <c r="E28" s="25"/>
      <c r="F28" s="25"/>
      <c r="G28" s="25"/>
      <c r="H28" s="26"/>
      <c r="I28" s="20"/>
      <c r="J28" s="25"/>
      <c r="K28" s="25"/>
      <c r="L28" s="26"/>
    </row>
    <row r="29" spans="1:12" s="22" customFormat="1" ht="14.25" x14ac:dyDescent="0.15">
      <c r="A29" s="9"/>
      <c r="B29" s="19"/>
      <c r="C29" s="25"/>
      <c r="D29" s="25"/>
      <c r="E29" s="25"/>
      <c r="F29" s="25"/>
      <c r="G29" s="25"/>
      <c r="H29" s="26"/>
      <c r="I29" s="20"/>
      <c r="J29" s="25"/>
      <c r="K29" s="25"/>
      <c r="L29" s="26"/>
    </row>
    <row r="30" spans="1:12" s="22" customFormat="1" ht="14.25" x14ac:dyDescent="0.15">
      <c r="A30" s="9"/>
      <c r="D30" s="25"/>
      <c r="E30" s="25"/>
      <c r="F30" s="25"/>
      <c r="G30" s="25"/>
      <c r="H30" s="26"/>
      <c r="I30" s="20"/>
      <c r="J30" s="25"/>
      <c r="K30" s="25"/>
      <c r="L30" s="26"/>
    </row>
    <row r="31" spans="1:12" s="22" customFormat="1" ht="14.25" x14ac:dyDescent="0.15">
      <c r="A31" s="9"/>
      <c r="D31" s="25"/>
      <c r="E31" s="25"/>
      <c r="F31" s="25"/>
      <c r="G31" s="25"/>
      <c r="H31" s="20"/>
      <c r="I31" s="20"/>
      <c r="J31" s="25"/>
      <c r="K31" s="25"/>
      <c r="L31" s="25"/>
    </row>
    <row r="32" spans="1:12" s="2" customFormat="1" x14ac:dyDescent="0.15">
      <c r="A32"/>
      <c r="C32" s="4"/>
      <c r="D32" s="5"/>
      <c r="E32" s="4"/>
      <c r="F32" s="4"/>
      <c r="G32" s="4"/>
    </row>
    <row r="33" spans="1:7" s="2" customFormat="1" x14ac:dyDescent="0.15">
      <c r="A33"/>
      <c r="C33" s="4"/>
      <c r="D33" s="5"/>
      <c r="E33" s="4"/>
      <c r="F33" s="4"/>
      <c r="G33" s="4"/>
    </row>
    <row r="34" spans="1:7" s="2" customFormat="1" x14ac:dyDescent="0.15">
      <c r="A34"/>
      <c r="C34" s="4"/>
      <c r="D34" s="5"/>
      <c r="E34" s="4"/>
      <c r="F34" s="4"/>
      <c r="G34" s="4"/>
    </row>
    <row r="35" spans="1:7" s="2" customFormat="1" x14ac:dyDescent="0.15">
      <c r="A35"/>
      <c r="C35" s="4"/>
      <c r="D35" s="4"/>
      <c r="E35" s="4"/>
      <c r="F35" s="4"/>
      <c r="G35" s="4"/>
    </row>
    <row r="36" spans="1:7" s="2" customFormat="1" x14ac:dyDescent="0.15">
      <c r="A36"/>
      <c r="C36" s="4"/>
      <c r="D36" s="4"/>
      <c r="E36" s="6"/>
      <c r="F36" s="6"/>
      <c r="G36" s="4"/>
    </row>
    <row r="37" spans="1:7" s="2" customFormat="1" x14ac:dyDescent="0.15">
      <c r="A37"/>
      <c r="C37" s="4"/>
      <c r="D37" s="4"/>
      <c r="E37" s="6"/>
      <c r="F37" s="6"/>
      <c r="G37" s="4"/>
    </row>
    <row r="38" spans="1:7" s="2" customFormat="1" x14ac:dyDescent="0.15">
      <c r="A38"/>
      <c r="C38" s="4"/>
      <c r="D38" s="4"/>
      <c r="E38" s="7"/>
      <c r="F38" s="7"/>
      <c r="G38" s="4"/>
    </row>
    <row r="39" spans="1:7" s="2" customFormat="1" x14ac:dyDescent="0.15">
      <c r="A39"/>
      <c r="C39" s="4"/>
      <c r="D39" s="3"/>
      <c r="E39" s="6"/>
      <c r="F39" s="6"/>
      <c r="G39" s="4"/>
    </row>
    <row r="40" spans="1:7" s="2" customFormat="1" x14ac:dyDescent="0.15">
      <c r="A40"/>
      <c r="C40" s="4"/>
      <c r="D40" s="4"/>
      <c r="E40" s="4"/>
      <c r="F40" s="4"/>
      <c r="G40" s="4"/>
    </row>
    <row r="41" spans="1:7" s="2" customFormat="1" x14ac:dyDescent="0.15">
      <c r="A41"/>
      <c r="C41" s="4"/>
      <c r="D41" s="4"/>
      <c r="E41" s="4"/>
      <c r="F41" s="4"/>
      <c r="G41" s="4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  <row r="557" spans="1:1" s="2" customFormat="1" x14ac:dyDescent="0.15">
      <c r="A557"/>
    </row>
    <row r="558" spans="1:1" s="2" customFormat="1" x14ac:dyDescent="0.15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K15 K2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7" t="s">
        <v>19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">
      <c r="B2" s="44" t="s">
        <v>5</v>
      </c>
      <c r="C2" s="45"/>
      <c r="D2" s="45"/>
      <c r="E2" s="46"/>
      <c r="F2" s="1" t="s">
        <v>1</v>
      </c>
      <c r="G2" s="43" t="s">
        <v>4</v>
      </c>
      <c r="H2" s="43"/>
      <c r="I2" s="43"/>
    </row>
    <row r="3" spans="1:12" s="9" customFormat="1" ht="14.25" x14ac:dyDescent="0.15"/>
    <row r="4" spans="1:12" s="9" customFormat="1" ht="14.25" x14ac:dyDescent="0.15">
      <c r="C4" s="9" t="s">
        <v>20</v>
      </c>
    </row>
    <row r="5" spans="1:12" s="9" customFormat="1" ht="14.25" x14ac:dyDescent="0.15"/>
    <row r="6" spans="1:12" s="9" customFormat="1" ht="24" customHeight="1" x14ac:dyDescent="0.15">
      <c r="C6" s="10" t="s">
        <v>23</v>
      </c>
      <c r="D6" s="11"/>
      <c r="E6" s="11"/>
      <c r="F6" s="11"/>
      <c r="G6" s="11"/>
      <c r="H6" s="11"/>
      <c r="I6" s="11"/>
      <c r="J6" s="11"/>
      <c r="K6" s="12"/>
      <c r="L6" s="13"/>
    </row>
    <row r="7" spans="1:12" s="9" customFormat="1" ht="24" customHeight="1" x14ac:dyDescent="0.15">
      <c r="C7" s="14" t="s">
        <v>21</v>
      </c>
      <c r="D7" s="15"/>
      <c r="E7" s="15"/>
      <c r="F7" s="15"/>
      <c r="G7" s="15"/>
      <c r="H7" s="15"/>
      <c r="I7" s="15"/>
      <c r="J7" s="15"/>
      <c r="K7" s="16"/>
      <c r="L7" s="13"/>
    </row>
    <row r="8" spans="1:12" s="9" customFormat="1" ht="14.25" x14ac:dyDescent="0.15">
      <c r="F8" s="13"/>
      <c r="G8" s="13"/>
      <c r="H8" s="13"/>
      <c r="I8" s="13"/>
      <c r="J8" s="13"/>
      <c r="K8" s="13"/>
      <c r="L8" s="13"/>
    </row>
    <row r="9" spans="1:12" s="9" customFormat="1" ht="14.25" x14ac:dyDescent="0.15">
      <c r="B9" s="17" t="s">
        <v>0</v>
      </c>
      <c r="C9" s="18" t="s">
        <v>22</v>
      </c>
    </row>
    <row r="10" spans="1:12" s="22" customFormat="1" ht="68.25" customHeight="1" x14ac:dyDescent="0.15">
      <c r="A10" s="9"/>
      <c r="B10" s="19"/>
      <c r="C10" s="20"/>
      <c r="D10" s="20"/>
      <c r="E10" s="20"/>
      <c r="F10" s="20"/>
      <c r="G10" s="20"/>
      <c r="H10" s="20"/>
      <c r="I10" s="21"/>
      <c r="J10" s="21"/>
      <c r="K10" s="21"/>
      <c r="L10" s="20"/>
    </row>
    <row r="11" spans="1:12" s="22" customFormat="1" ht="14.25" x14ac:dyDescent="0.15">
      <c r="A11" s="9"/>
      <c r="B11" s="19"/>
      <c r="C11" s="23" t="s">
        <v>6</v>
      </c>
      <c r="D11" s="23" t="s">
        <v>15</v>
      </c>
      <c r="E11" s="24" t="s">
        <v>18</v>
      </c>
      <c r="F11" s="23" t="s">
        <v>14</v>
      </c>
      <c r="G11" s="25"/>
      <c r="H11" s="26"/>
      <c r="I11" s="25"/>
      <c r="J11" s="25"/>
      <c r="K11" s="25"/>
      <c r="L11" s="26"/>
    </row>
    <row r="12" spans="1:12" s="22" customFormat="1" ht="15" x14ac:dyDescent="0.15">
      <c r="A12" s="9"/>
      <c r="B12" s="19"/>
      <c r="C12" s="27" t="s">
        <v>7</v>
      </c>
      <c r="D12" s="28" t="s">
        <v>16</v>
      </c>
      <c r="E12" s="37">
        <v>39</v>
      </c>
      <c r="F12" s="38">
        <v>30</v>
      </c>
      <c r="L12" s="26"/>
    </row>
    <row r="13" spans="1:12" s="22" customFormat="1" ht="15" x14ac:dyDescent="0.15">
      <c r="A13" s="9"/>
      <c r="B13" s="19"/>
      <c r="C13" s="27" t="s">
        <v>8</v>
      </c>
      <c r="D13" s="28" t="s">
        <v>16</v>
      </c>
      <c r="E13" s="37">
        <v>44</v>
      </c>
      <c r="F13" s="38">
        <v>50</v>
      </c>
      <c r="L13" s="26"/>
    </row>
    <row r="14" spans="1:12" s="22" customFormat="1" ht="17.25" x14ac:dyDescent="0.15">
      <c r="A14" s="9"/>
      <c r="B14" s="19"/>
      <c r="C14" s="27" t="s">
        <v>9</v>
      </c>
      <c r="D14" s="28" t="s">
        <v>17</v>
      </c>
      <c r="E14" s="37">
        <v>35</v>
      </c>
      <c r="F14" s="38">
        <v>20</v>
      </c>
      <c r="G14" s="22">
        <v>1</v>
      </c>
      <c r="H14" s="25" t="s">
        <v>26</v>
      </c>
      <c r="I14" s="20"/>
      <c r="J14" s="25"/>
      <c r="K14" s="39">
        <f>SUMPRODUCT((D12:D26="男")*(E12:E26&lt;50),F12:F26)</f>
        <v>240</v>
      </c>
      <c r="L14" s="26"/>
    </row>
    <row r="15" spans="1:12" s="22" customFormat="1" ht="15" x14ac:dyDescent="0.15">
      <c r="A15" s="9"/>
      <c r="B15" s="19"/>
      <c r="C15" s="27" t="s">
        <v>10</v>
      </c>
      <c r="D15" s="28" t="s">
        <v>17</v>
      </c>
      <c r="E15" s="37">
        <v>28</v>
      </c>
      <c r="F15" s="38">
        <v>60</v>
      </c>
      <c r="H15" s="25"/>
      <c r="I15" s="20"/>
      <c r="J15" s="29"/>
      <c r="K15" s="25"/>
      <c r="L15" s="26"/>
    </row>
    <row r="16" spans="1:12" s="22" customFormat="1" ht="15" x14ac:dyDescent="0.15">
      <c r="A16" s="9"/>
      <c r="B16" s="19"/>
      <c r="C16" s="27" t="s">
        <v>11</v>
      </c>
      <c r="D16" s="28" t="s">
        <v>17</v>
      </c>
      <c r="E16" s="37">
        <v>51</v>
      </c>
      <c r="F16" s="38">
        <v>10</v>
      </c>
      <c r="H16" s="25"/>
      <c r="I16" s="20"/>
      <c r="J16" s="25"/>
      <c r="K16" s="25"/>
      <c r="L16" s="26"/>
    </row>
    <row r="17" spans="1:12" s="22" customFormat="1" ht="15" x14ac:dyDescent="0.15">
      <c r="A17" s="9"/>
      <c r="B17" s="19"/>
      <c r="C17" s="27" t="s">
        <v>12</v>
      </c>
      <c r="D17" s="28" t="s">
        <v>16</v>
      </c>
      <c r="E17" s="37">
        <v>40</v>
      </c>
      <c r="F17" s="38">
        <v>80</v>
      </c>
      <c r="L17" s="26"/>
    </row>
    <row r="18" spans="1:12" s="22" customFormat="1" ht="15" x14ac:dyDescent="0.15">
      <c r="A18" s="9"/>
      <c r="B18" s="19"/>
      <c r="C18" s="27" t="s">
        <v>8</v>
      </c>
      <c r="D18" s="28" t="s">
        <v>16</v>
      </c>
      <c r="E18" s="37">
        <v>44</v>
      </c>
      <c r="F18" s="38">
        <v>60</v>
      </c>
      <c r="L18" s="26"/>
    </row>
    <row r="19" spans="1:12" s="22" customFormat="1" ht="15" x14ac:dyDescent="0.15">
      <c r="A19" s="9"/>
      <c r="B19" s="19"/>
      <c r="C19" s="27" t="s">
        <v>10</v>
      </c>
      <c r="D19" s="28" t="s">
        <v>17</v>
      </c>
      <c r="E19" s="37">
        <v>28</v>
      </c>
      <c r="F19" s="38">
        <v>40</v>
      </c>
      <c r="L19" s="26"/>
    </row>
    <row r="20" spans="1:12" s="22" customFormat="1" ht="15" x14ac:dyDescent="0.15">
      <c r="A20" s="9"/>
      <c r="B20" s="19"/>
      <c r="C20" s="27" t="s">
        <v>13</v>
      </c>
      <c r="D20" s="28" t="s">
        <v>16</v>
      </c>
      <c r="E20" s="37">
        <v>30</v>
      </c>
      <c r="F20" s="38">
        <v>20</v>
      </c>
      <c r="L20" s="26"/>
    </row>
    <row r="21" spans="1:12" s="22" customFormat="1" ht="17.25" x14ac:dyDescent="0.15">
      <c r="A21" s="9"/>
      <c r="B21" s="19"/>
      <c r="C21" s="27" t="s">
        <v>7</v>
      </c>
      <c r="D21" s="28" t="s">
        <v>16</v>
      </c>
      <c r="E21" s="37">
        <v>39</v>
      </c>
      <c r="F21" s="38">
        <v>40</v>
      </c>
      <c r="G21" s="22">
        <v>2</v>
      </c>
      <c r="H21" s="25" t="s">
        <v>27</v>
      </c>
      <c r="I21" s="20"/>
      <c r="J21" s="25"/>
      <c r="K21" s="39">
        <f>SUMPRODUCT((E12:E26&gt;=40)*(D12:D26="女"),F12:F26)</f>
        <v>220</v>
      </c>
      <c r="L21" s="26"/>
    </row>
    <row r="22" spans="1:12" s="22" customFormat="1" ht="15" x14ac:dyDescent="0.15">
      <c r="A22" s="9"/>
      <c r="B22" s="19"/>
      <c r="C22" s="27" t="s">
        <v>10</v>
      </c>
      <c r="D22" s="28" t="s">
        <v>17</v>
      </c>
      <c r="E22" s="37">
        <v>28</v>
      </c>
      <c r="F22" s="38">
        <v>70</v>
      </c>
      <c r="L22" s="26"/>
    </row>
    <row r="23" spans="1:12" s="22" customFormat="1" ht="15" x14ac:dyDescent="0.15">
      <c r="A23" s="9"/>
      <c r="B23" s="19"/>
      <c r="C23" s="27" t="s">
        <v>12</v>
      </c>
      <c r="D23" s="28" t="s">
        <v>16</v>
      </c>
      <c r="E23" s="37">
        <v>40</v>
      </c>
      <c r="F23" s="38">
        <v>20</v>
      </c>
      <c r="L23" s="26"/>
    </row>
    <row r="24" spans="1:12" s="22" customFormat="1" ht="15" x14ac:dyDescent="0.15">
      <c r="A24" s="9"/>
      <c r="B24" s="19"/>
      <c r="C24" s="27" t="s">
        <v>8</v>
      </c>
      <c r="D24" s="28" t="s">
        <v>16</v>
      </c>
      <c r="E24" s="37">
        <v>44</v>
      </c>
      <c r="F24" s="38">
        <v>10</v>
      </c>
      <c r="L24" s="26"/>
    </row>
    <row r="25" spans="1:12" s="22" customFormat="1" ht="15" x14ac:dyDescent="0.15">
      <c r="A25" s="9"/>
      <c r="B25" s="19"/>
      <c r="C25" s="27" t="s">
        <v>11</v>
      </c>
      <c r="D25" s="28" t="s">
        <v>17</v>
      </c>
      <c r="E25" s="37">
        <v>51</v>
      </c>
      <c r="F25" s="38">
        <v>30</v>
      </c>
      <c r="G25" s="25"/>
      <c r="H25" s="26"/>
      <c r="I25" s="20"/>
      <c r="J25" s="29"/>
      <c r="K25" s="25"/>
      <c r="L25" s="26"/>
    </row>
    <row r="26" spans="1:12" s="22" customFormat="1" ht="15" x14ac:dyDescent="0.15">
      <c r="A26" s="9"/>
      <c r="B26" s="19"/>
      <c r="C26" s="27" t="s">
        <v>9</v>
      </c>
      <c r="D26" s="28" t="s">
        <v>17</v>
      </c>
      <c r="E26" s="37">
        <v>35</v>
      </c>
      <c r="F26" s="38">
        <v>50</v>
      </c>
      <c r="G26" s="25"/>
      <c r="H26" s="26"/>
      <c r="I26" s="20"/>
      <c r="J26" s="25"/>
      <c r="K26" s="25"/>
      <c r="L26" s="26"/>
    </row>
    <row r="27" spans="1:12" s="22" customFormat="1" ht="14.25" x14ac:dyDescent="0.15">
      <c r="A27" s="9"/>
      <c r="B27" s="19"/>
      <c r="C27" s="25"/>
      <c r="D27" s="25"/>
      <c r="E27" s="25"/>
      <c r="F27" s="25"/>
      <c r="G27" s="25"/>
      <c r="H27" s="26"/>
      <c r="I27" s="20"/>
      <c r="J27" s="25"/>
      <c r="K27" s="25"/>
      <c r="L27" s="26"/>
    </row>
    <row r="28" spans="1:12" s="22" customFormat="1" ht="14.25" x14ac:dyDescent="0.15">
      <c r="A28" s="9"/>
      <c r="B28" s="19"/>
      <c r="C28" s="30"/>
      <c r="D28" s="25"/>
      <c r="E28" s="25"/>
      <c r="F28" s="25"/>
      <c r="G28" s="25"/>
      <c r="H28" s="26"/>
      <c r="I28" s="20"/>
      <c r="J28" s="25"/>
      <c r="K28" s="25"/>
      <c r="L28" s="26"/>
    </row>
    <row r="29" spans="1:12" s="22" customFormat="1" ht="14.25" x14ac:dyDescent="0.15">
      <c r="A29" s="9"/>
      <c r="B29" s="19"/>
      <c r="C29" s="25"/>
      <c r="D29" s="25"/>
      <c r="E29" s="25"/>
      <c r="F29" s="25"/>
      <c r="G29" s="25"/>
      <c r="H29" s="26"/>
      <c r="I29" s="20"/>
      <c r="J29" s="25"/>
      <c r="K29" s="25"/>
      <c r="L29" s="26"/>
    </row>
    <row r="30" spans="1:12" s="22" customFormat="1" ht="14.25" x14ac:dyDescent="0.15">
      <c r="A30" s="9"/>
      <c r="D30" s="25"/>
      <c r="E30" s="25"/>
      <c r="F30" s="25"/>
      <c r="G30" s="25"/>
      <c r="H30" s="26"/>
      <c r="I30" s="20"/>
      <c r="J30" s="25"/>
      <c r="K30" s="25"/>
      <c r="L30" s="26"/>
    </row>
    <row r="31" spans="1:12" s="22" customFormat="1" ht="14.25" x14ac:dyDescent="0.15">
      <c r="A31" s="9"/>
      <c r="D31" s="25"/>
      <c r="E31" s="25"/>
      <c r="F31" s="25"/>
      <c r="G31" s="25"/>
      <c r="H31" s="20"/>
      <c r="I31" s="20"/>
      <c r="J31" s="25"/>
      <c r="K31" s="25"/>
      <c r="L31" s="25"/>
    </row>
    <row r="32" spans="1:12" s="22" customFormat="1" ht="14.25" x14ac:dyDescent="0.15">
      <c r="A32" s="9"/>
      <c r="C32" s="41"/>
      <c r="D32" s="42"/>
      <c r="E32" s="41"/>
      <c r="F32" s="41"/>
      <c r="G32" s="41"/>
    </row>
    <row r="33" spans="1:7" s="2" customFormat="1" x14ac:dyDescent="0.15">
      <c r="A33"/>
      <c r="C33" s="4"/>
      <c r="D33" s="5"/>
      <c r="E33" s="4"/>
      <c r="F33" s="4"/>
      <c r="G33" s="4"/>
    </row>
    <row r="34" spans="1:7" s="2" customFormat="1" x14ac:dyDescent="0.15">
      <c r="A34"/>
      <c r="C34" s="4"/>
      <c r="D34" s="5"/>
      <c r="E34" s="4"/>
      <c r="F34" s="4"/>
      <c r="G34" s="4"/>
    </row>
    <row r="35" spans="1:7" s="2" customFormat="1" x14ac:dyDescent="0.15">
      <c r="A35"/>
      <c r="C35" s="4"/>
      <c r="D35" s="4"/>
      <c r="E35" s="4"/>
      <c r="F35" s="4"/>
      <c r="G35" s="4"/>
    </row>
    <row r="36" spans="1:7" s="2" customFormat="1" x14ac:dyDescent="0.15">
      <c r="A36"/>
      <c r="C36" s="4"/>
      <c r="D36" s="4"/>
      <c r="E36" s="6"/>
      <c r="F36" s="6"/>
      <c r="G36" s="4"/>
    </row>
    <row r="37" spans="1:7" s="2" customFormat="1" x14ac:dyDescent="0.15">
      <c r="A37"/>
      <c r="C37" s="4"/>
      <c r="D37" s="4"/>
      <c r="E37" s="6"/>
      <c r="F37" s="6"/>
      <c r="G37" s="4"/>
    </row>
    <row r="38" spans="1:7" s="2" customFormat="1" x14ac:dyDescent="0.15">
      <c r="A38"/>
      <c r="C38" s="4"/>
      <c r="D38" s="4"/>
      <c r="E38" s="7"/>
      <c r="F38" s="7"/>
      <c r="G38" s="4"/>
    </row>
    <row r="39" spans="1:7" s="2" customFormat="1" x14ac:dyDescent="0.15">
      <c r="A39"/>
      <c r="C39" s="4"/>
      <c r="D39" s="3"/>
      <c r="E39" s="6"/>
      <c r="F39" s="6"/>
      <c r="G39" s="4"/>
    </row>
    <row r="40" spans="1:7" s="2" customFormat="1" x14ac:dyDescent="0.15">
      <c r="A40"/>
      <c r="C40" s="4"/>
      <c r="D40" s="4"/>
      <c r="E40" s="4"/>
      <c r="F40" s="4"/>
      <c r="G40" s="4"/>
    </row>
    <row r="41" spans="1:7" s="2" customFormat="1" x14ac:dyDescent="0.15">
      <c r="A41"/>
      <c r="C41" s="4"/>
      <c r="D41" s="4"/>
      <c r="E41" s="4"/>
      <c r="F41" s="4"/>
      <c r="G41" s="4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  <row r="557" spans="1:1" s="2" customFormat="1" x14ac:dyDescent="0.15">
      <c r="A557"/>
    </row>
    <row r="558" spans="1:1" s="2" customFormat="1" x14ac:dyDescent="0.15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2017-04-04T00:15:10Z</dcterms:modified>
</cp:coreProperties>
</file>