
<file path=[Content_Types].xml><?xml version="1.0" encoding="utf-8"?>
<Types xmlns="http://schemas.openxmlformats.org/package/2006/content-types">
  <Default Extension="bin" ContentType="application/vnd.openxmlformats-officedocument.oleObject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Excel2016練習---2016-\Manual\03-基礎ー計算②\"/>
    </mc:Choice>
  </mc:AlternateContent>
  <bookViews>
    <workbookView xWindow="2790" yWindow="0" windowWidth="19740" windowHeight="976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6" i="1" l="1"/>
  <c r="G154" i="1"/>
  <c r="G151" i="1"/>
  <c r="G129" i="1"/>
  <c r="G128" i="1"/>
  <c r="G108" i="1"/>
  <c r="G107" i="1"/>
  <c r="G90" i="1"/>
  <c r="G88" i="1"/>
  <c r="G87" i="1"/>
  <c r="G48" i="1"/>
</calcChain>
</file>

<file path=xl/comments1.xml><?xml version="1.0" encoding="utf-8"?>
<comments xmlns="http://schemas.openxmlformats.org/spreadsheetml/2006/main">
  <authors>
    <author>根津良彦</author>
  </authors>
  <commentList>
    <comment ref="G48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=MIN(C48:F48)</t>
        </r>
      </text>
    </comment>
    <comment ref="G87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MIN</t>
        </r>
        <r>
          <rPr>
            <b/>
            <sz val="14"/>
            <color indexed="81"/>
            <rFont val="ＭＳ Ｐゴシック"/>
            <family val="3"/>
            <charset val="128"/>
          </rPr>
          <t>(C86:C90)</t>
        </r>
      </text>
    </comment>
    <comment ref="G88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MIN</t>
        </r>
        <r>
          <rPr>
            <b/>
            <sz val="14"/>
            <color indexed="81"/>
            <rFont val="ＭＳ Ｐゴシック"/>
            <family val="3"/>
            <charset val="128"/>
          </rPr>
          <t>(D86:D90)</t>
        </r>
      </text>
    </comment>
    <comment ref="G90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MIN</t>
        </r>
        <r>
          <rPr>
            <b/>
            <sz val="14"/>
            <color indexed="81"/>
            <rFont val="ＭＳ Ｐゴシック"/>
            <family val="3"/>
            <charset val="128"/>
          </rPr>
          <t xml:space="preserve">(C86:D90)
</t>
        </r>
        <r>
          <rPr>
            <sz val="14"/>
            <color indexed="10"/>
            <rFont val="ＭＳ Ｐゴシック"/>
            <family val="3"/>
            <charset val="128"/>
          </rPr>
          <t>注意）</t>
        </r>
        <r>
          <rPr>
            <sz val="14"/>
            <color indexed="81"/>
            <rFont val="ＭＳ Ｐゴシック"/>
            <family val="3"/>
            <charset val="128"/>
          </rPr>
          <t>範囲は表全体をドラッグで選択します。</t>
        </r>
      </text>
    </comment>
    <comment ref="G107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=MIN(C104</t>
        </r>
        <r>
          <rPr>
            <b/>
            <sz val="14"/>
            <color indexed="10"/>
            <rFont val="ＭＳ Ｐゴシック"/>
            <family val="3"/>
            <charset val="128"/>
          </rPr>
          <t>,</t>
        </r>
        <r>
          <rPr>
            <b/>
            <sz val="14"/>
            <color indexed="81"/>
            <rFont val="ＭＳ Ｐゴシック"/>
            <family val="3"/>
            <charset val="128"/>
          </rPr>
          <t>E104</t>
        </r>
        <r>
          <rPr>
            <b/>
            <sz val="14"/>
            <color indexed="10"/>
            <rFont val="ＭＳ Ｐゴシック"/>
            <family val="3"/>
            <charset val="128"/>
          </rPr>
          <t>,</t>
        </r>
        <r>
          <rPr>
            <b/>
            <sz val="14"/>
            <color indexed="81"/>
            <rFont val="ＭＳ Ｐゴシック"/>
            <family val="3"/>
            <charset val="128"/>
          </rPr>
          <t>G104)</t>
        </r>
      </text>
    </comment>
    <comment ref="G108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=MIN(D104</t>
        </r>
        <r>
          <rPr>
            <b/>
            <sz val="14"/>
            <color indexed="10"/>
            <rFont val="ＭＳ Ｐゴシック"/>
            <family val="3"/>
            <charset val="128"/>
          </rPr>
          <t>,</t>
        </r>
        <r>
          <rPr>
            <b/>
            <sz val="14"/>
            <color indexed="81"/>
            <rFont val="ＭＳ Ｐゴシック"/>
            <family val="3"/>
            <charset val="128"/>
          </rPr>
          <t>F104)</t>
        </r>
      </text>
    </comment>
    <comment ref="G128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=MIN(C123:C125</t>
        </r>
        <r>
          <rPr>
            <b/>
            <sz val="14"/>
            <color indexed="10"/>
            <rFont val="ＭＳ Ｐゴシック"/>
            <family val="3"/>
            <charset val="128"/>
          </rPr>
          <t>,</t>
        </r>
        <r>
          <rPr>
            <b/>
            <sz val="14"/>
            <color indexed="81"/>
            <rFont val="ＭＳ Ｐゴシック"/>
            <family val="3"/>
            <charset val="128"/>
          </rPr>
          <t>E123:E125</t>
        </r>
        <r>
          <rPr>
            <b/>
            <sz val="14"/>
            <color indexed="10"/>
            <rFont val="ＭＳ Ｐゴシック"/>
            <family val="3"/>
            <charset val="128"/>
          </rPr>
          <t>,</t>
        </r>
        <r>
          <rPr>
            <b/>
            <sz val="14"/>
            <color indexed="81"/>
            <rFont val="ＭＳ Ｐゴシック"/>
            <family val="3"/>
            <charset val="128"/>
          </rPr>
          <t>G123:G125)</t>
        </r>
      </text>
    </comment>
    <comment ref="G129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=MIN(D123:D125</t>
        </r>
        <r>
          <rPr>
            <b/>
            <sz val="14"/>
            <color indexed="10"/>
            <rFont val="ＭＳ Ｐゴシック"/>
            <family val="3"/>
            <charset val="128"/>
          </rPr>
          <t>,</t>
        </r>
        <r>
          <rPr>
            <b/>
            <sz val="14"/>
            <color indexed="81"/>
            <rFont val="ＭＳ Ｐゴシック"/>
            <family val="3"/>
            <charset val="128"/>
          </rPr>
          <t>F123:F125)</t>
        </r>
      </text>
    </comment>
    <comment ref="G15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=MIN(D144:E148)</t>
        </r>
      </text>
    </comment>
    <comment ref="G154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=MIN(D144:G144,D147:G147)</t>
        </r>
      </text>
    </comment>
    <comment ref="G156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=MIN(D144:G148)</t>
        </r>
      </text>
    </comment>
  </commentList>
</comments>
</file>

<file path=xl/sharedStrings.xml><?xml version="1.0" encoding="utf-8"?>
<sst xmlns="http://schemas.openxmlformats.org/spreadsheetml/2006/main" count="96" uniqueCount="66">
  <si>
    <t>Copyright(c) Beginners Site All right reserved 2013/10/10</t>
    <phoneticPr fontId="4"/>
  </si>
  <si>
    <r>
      <t>入力モードを「</t>
    </r>
    <r>
      <rPr>
        <b/>
        <sz val="11"/>
        <color theme="4" tint="-0.249977111117893"/>
        <rFont val="ＭＳ Ｐゴシック"/>
        <family val="3"/>
        <charset val="128"/>
      </rPr>
      <t>半角/全角</t>
    </r>
    <r>
      <rPr>
        <b/>
        <sz val="11"/>
        <rFont val="ＭＳ Ｐゴシック"/>
        <family val="3"/>
        <charset val="128"/>
      </rPr>
      <t>」キーを押し「</t>
    </r>
    <r>
      <rPr>
        <b/>
        <sz val="11"/>
        <color indexed="10"/>
        <rFont val="ＭＳ Ｐゴシック"/>
        <family val="3"/>
        <charset val="128"/>
      </rPr>
      <t>半角英数</t>
    </r>
    <r>
      <rPr>
        <b/>
        <sz val="11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</si>
  <si>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r>
      <t>「</t>
    </r>
    <r>
      <rPr>
        <b/>
        <sz val="11"/>
        <rFont val="ＭＳ Ｐゴシック"/>
        <family val="3"/>
        <charset val="128"/>
      </rPr>
      <t>ホーム</t>
    </r>
    <r>
      <rPr>
        <sz val="12"/>
        <color theme="1"/>
        <rFont val="ＭＳ ゴシック"/>
        <family val="2"/>
        <charset val="128"/>
      </rPr>
      <t>」タブのリボンから「</t>
    </r>
    <r>
      <rPr>
        <b/>
        <sz val="11"/>
        <rFont val="ＭＳ Ｐゴシック"/>
        <family val="3"/>
        <charset val="128"/>
      </rPr>
      <t>編集</t>
    </r>
    <r>
      <rPr>
        <sz val="12"/>
        <color theme="1"/>
        <rFont val="ＭＳ ゴシック"/>
        <family val="2"/>
        <charset val="128"/>
      </rPr>
      <t>」で「</t>
    </r>
    <r>
      <rPr>
        <b/>
        <sz val="11"/>
        <color rgb="FFFF0000"/>
        <rFont val="ＭＳ Ｐゴシック"/>
        <family val="3"/>
        <charset val="128"/>
      </rPr>
      <t>Σ</t>
    </r>
    <r>
      <rPr>
        <sz val="12"/>
        <color theme="1"/>
        <rFont val="ＭＳ ゴシック"/>
        <family val="2"/>
        <charset val="128"/>
      </rPr>
      <t>」ボタンの▼をクリックします。</t>
    </r>
    <rPh sb="14" eb="16">
      <t>ヘンシュウ</t>
    </rPh>
    <phoneticPr fontId="4"/>
  </si>
  <si>
    <r>
      <t>必ず最初に、</t>
    </r>
    <r>
      <rPr>
        <b/>
        <sz val="11"/>
        <color rgb="FFFF0000"/>
        <rFont val="ＭＳ Ｐゴシック"/>
        <family val="3"/>
        <charset val="128"/>
      </rPr>
      <t>計算結果を出すセルを選択</t>
    </r>
    <r>
      <rPr>
        <b/>
        <sz val="11"/>
        <rFont val="ＭＳ Ｐゴシック"/>
        <family val="3"/>
        <charset val="128"/>
      </rPr>
      <t>する事を忘れないで下さい。</t>
    </r>
    <rPh sb="20" eb="21">
      <t>コト</t>
    </rPh>
    <rPh sb="22" eb="23">
      <t>ワス</t>
    </rPh>
    <rPh sb="27" eb="28">
      <t>クダ</t>
    </rPh>
    <phoneticPr fontId="4"/>
  </si>
  <si>
    <t>この「Σ」ボタンで可能な計算は</t>
    <rPh sb="9" eb="11">
      <t>カノウ</t>
    </rPh>
    <rPh sb="12" eb="14">
      <t>ケイサン</t>
    </rPh>
    <phoneticPr fontId="4"/>
  </si>
  <si>
    <t>①　合計の算出</t>
    <rPh sb="2" eb="4">
      <t>ゴウケイ</t>
    </rPh>
    <rPh sb="5" eb="7">
      <t>サンシュツ</t>
    </rPh>
    <phoneticPr fontId="4"/>
  </si>
  <si>
    <t>②　データの平均の算出</t>
    <rPh sb="6" eb="8">
      <t>ヘイキン</t>
    </rPh>
    <rPh sb="9" eb="11">
      <t>サンシュツ</t>
    </rPh>
    <phoneticPr fontId="4"/>
  </si>
  <si>
    <t>③　数値の個数の算出</t>
    <rPh sb="2" eb="4">
      <t>スウチ</t>
    </rPh>
    <rPh sb="5" eb="7">
      <t>コスウ</t>
    </rPh>
    <rPh sb="8" eb="10">
      <t>サンシュツ</t>
    </rPh>
    <phoneticPr fontId="4"/>
  </si>
  <si>
    <t>④　最大値の検出</t>
    <rPh sb="2" eb="5">
      <t>サイダイチ</t>
    </rPh>
    <rPh sb="6" eb="8">
      <t>ケンシュツ</t>
    </rPh>
    <phoneticPr fontId="4"/>
  </si>
  <si>
    <t>⑤　最小値の検出</t>
    <rPh sb="2" eb="5">
      <t>サイショウチ</t>
    </rPh>
    <rPh sb="6" eb="8">
      <t>ケンシュツ</t>
    </rPh>
    <phoneticPr fontId="4"/>
  </si>
  <si>
    <t>左のように作成してみましょう</t>
    <rPh sb="5" eb="7">
      <t>サクセイ</t>
    </rPh>
    <phoneticPr fontId="4"/>
  </si>
  <si>
    <t>（１）最小値を求める</t>
    <rPh sb="3" eb="6">
      <t>サイショウチ</t>
    </rPh>
    <rPh sb="7" eb="8">
      <t>モト</t>
    </rPh>
    <phoneticPr fontId="4"/>
  </si>
  <si>
    <t>例えば、下のような数値があるとします。</t>
    <rPh sb="0" eb="1">
      <t>タト</t>
    </rPh>
    <rPh sb="4" eb="5">
      <t>シタ</t>
    </rPh>
    <rPh sb="9" eb="11">
      <t>スウチ</t>
    </rPh>
    <phoneticPr fontId="4"/>
  </si>
  <si>
    <t>この数値の中で、最小の数値を検出します。</t>
    <rPh sb="2" eb="4">
      <t>スウチ</t>
    </rPh>
    <rPh sb="5" eb="6">
      <t>ナカ</t>
    </rPh>
    <rPh sb="8" eb="10">
      <t>サイショウ</t>
    </rPh>
    <rPh sb="11" eb="13">
      <t>スウチ</t>
    </rPh>
    <rPh sb="14" eb="16">
      <t>ケンシュツ</t>
    </rPh>
    <phoneticPr fontId="4"/>
  </si>
  <si>
    <t>《方法》</t>
    <rPh sb="1" eb="3">
      <t>ホウホウ</t>
    </rPh>
    <phoneticPr fontId="4"/>
  </si>
  <si>
    <t>　　※（範囲が違った場合は、ドラッグして正しく指定します）</t>
    <phoneticPr fontId="4"/>
  </si>
  <si>
    <t>【　=MIN(C48:F48)　】と表示されています。</t>
    <rPh sb="18" eb="20">
      <t>ヒョウジ</t>
    </rPh>
    <phoneticPr fontId="4"/>
  </si>
  <si>
    <t>これは、計算結果を出す【 G48 】のセルで【　C48　】から【　F48　】の範囲の最小値を検出しなさい</t>
    <rPh sb="4" eb="6">
      <t>ケイサン</t>
    </rPh>
    <rPh sb="6" eb="8">
      <t>ケッカ</t>
    </rPh>
    <rPh sb="9" eb="10">
      <t>ダ</t>
    </rPh>
    <rPh sb="39" eb="41">
      <t>ハンイ</t>
    </rPh>
    <rPh sb="42" eb="45">
      <t>サイショウチ</t>
    </rPh>
    <rPh sb="46" eb="48">
      <t>ケンシュツ</t>
    </rPh>
    <phoneticPr fontId="4"/>
  </si>
  <si>
    <t>と言う命令を与えた事になります。</t>
    <rPh sb="1" eb="2">
      <t>イ</t>
    </rPh>
    <rPh sb="3" eb="5">
      <t>メイレイ</t>
    </rPh>
    <rPh sb="6" eb="7">
      <t>アタ</t>
    </rPh>
    <rPh sb="9" eb="10">
      <t>コト</t>
    </rPh>
    <phoneticPr fontId="4"/>
  </si>
  <si>
    <t>（２）最小値の練習</t>
    <rPh sb="3" eb="6">
      <t>サイショウチ</t>
    </rPh>
    <rPh sb="7" eb="9">
      <t>レンシュウ</t>
    </rPh>
    <phoneticPr fontId="4"/>
  </si>
  <si>
    <t>注意）　最小値を算出したい範囲を正しくドラッグして、指定しましょう。</t>
    <rPh sb="0" eb="2">
      <t>チュウイ</t>
    </rPh>
    <rPh sb="4" eb="7">
      <t>サイショウチ</t>
    </rPh>
    <rPh sb="8" eb="10">
      <t>サンシュツ</t>
    </rPh>
    <rPh sb="13" eb="15">
      <t>ハンイ</t>
    </rPh>
    <rPh sb="16" eb="17">
      <t>タダ</t>
    </rPh>
    <rPh sb="26" eb="28">
      <t>シテイ</t>
    </rPh>
    <phoneticPr fontId="4"/>
  </si>
  <si>
    <t>ここで計算</t>
    <rPh sb="3" eb="5">
      <t>ケイサン</t>
    </rPh>
    <phoneticPr fontId="4"/>
  </si>
  <si>
    <t>全体の最小値</t>
    <rPh sb="0" eb="2">
      <t>ゼンタイ</t>
    </rPh>
    <rPh sb="3" eb="5">
      <t>サイショウ</t>
    </rPh>
    <rPh sb="5" eb="6">
      <t>チ</t>
    </rPh>
    <phoneticPr fontId="4"/>
  </si>
  <si>
    <t>（３）最小値の練習</t>
    <rPh sb="3" eb="6">
      <t>サイショウチ</t>
    </rPh>
    <rPh sb="7" eb="9">
      <t>レンシュウ</t>
    </rPh>
    <phoneticPr fontId="4"/>
  </si>
  <si>
    <t>離れたセルの場所の最小値を検出します。</t>
    <rPh sb="0" eb="1">
      <t>ハナ</t>
    </rPh>
    <rPh sb="6" eb="8">
      <t>バショ</t>
    </rPh>
    <rPh sb="9" eb="12">
      <t>サイショウチ</t>
    </rPh>
    <rPh sb="13" eb="15">
      <t>ケンシュツ</t>
    </rPh>
    <phoneticPr fontId="4"/>
  </si>
  <si>
    <t>（４）最小値の練習</t>
    <rPh sb="3" eb="6">
      <t>サイショウチ</t>
    </rPh>
    <rPh sb="7" eb="9">
      <t>レンシュウ</t>
    </rPh>
    <phoneticPr fontId="4"/>
  </si>
  <si>
    <t>離れたセルの場所の範囲を最小値を検出します。</t>
    <rPh sb="0" eb="1">
      <t>ハナ</t>
    </rPh>
    <rPh sb="6" eb="8">
      <t>バショ</t>
    </rPh>
    <rPh sb="9" eb="11">
      <t>ハンイ</t>
    </rPh>
    <rPh sb="12" eb="15">
      <t>サイショウチ</t>
    </rPh>
    <rPh sb="16" eb="18">
      <t>ケンシュツ</t>
    </rPh>
    <phoneticPr fontId="4"/>
  </si>
  <si>
    <t>（５）最小値の練習（ＭＩＮ関数の理解）</t>
    <rPh sb="3" eb="6">
      <t>サイショウチ</t>
    </rPh>
    <rPh sb="7" eb="9">
      <t>レンシュウ</t>
    </rPh>
    <phoneticPr fontId="4"/>
  </si>
  <si>
    <t>以下の表を元に最小値を検出します。</t>
    <rPh sb="7" eb="10">
      <t>サイショウチ</t>
    </rPh>
    <rPh sb="11" eb="13">
      <t>ケンシュツ</t>
    </rPh>
    <phoneticPr fontId="4"/>
  </si>
  <si>
    <t>に式を設定し算出します。</t>
  </si>
  <si>
    <t>A</t>
  </si>
  <si>
    <t>B</t>
  </si>
  <si>
    <t>C</t>
  </si>
  <si>
    <t>D</t>
  </si>
  <si>
    <t>問１）</t>
    <phoneticPr fontId="4"/>
  </si>
  <si>
    <t>A列とＢ列の最小値は</t>
    <rPh sb="6" eb="9">
      <t>サイショウチ</t>
    </rPh>
    <phoneticPr fontId="4"/>
  </si>
  <si>
    <t>問２）</t>
    <phoneticPr fontId="4"/>
  </si>
  <si>
    <t>１行目と４行目の最小値は</t>
    <phoneticPr fontId="4"/>
  </si>
  <si>
    <t>問２）</t>
    <phoneticPr fontId="4"/>
  </si>
  <si>
    <t>１行目と４行目の最小値は</t>
    <phoneticPr fontId="4"/>
  </si>
  <si>
    <t>問３）</t>
    <phoneticPr fontId="4"/>
  </si>
  <si>
    <t>全ての最小値は</t>
    <phoneticPr fontId="4"/>
  </si>
  <si>
    <t>問３）</t>
    <phoneticPr fontId="4"/>
  </si>
  <si>
    <t>全ての最小値は</t>
    <phoneticPr fontId="4"/>
  </si>
  <si>
    <r>
      <t>Σボタンの</t>
    </r>
    <r>
      <rPr>
        <sz val="12"/>
        <color indexed="8"/>
        <rFont val="ＭＳ Ｐゴシック"/>
        <family val="3"/>
        <charset val="128"/>
      </rPr>
      <t>▼</t>
    </r>
    <r>
      <rPr>
        <sz val="12"/>
        <color theme="1"/>
        <rFont val="ＭＳ Ｐゴシック"/>
        <family val="3"/>
        <charset val="128"/>
      </rPr>
      <t>を左クリックして</t>
    </r>
    <r>
      <rPr>
        <sz val="12"/>
        <color indexed="8"/>
        <rFont val="ＭＳ Ｐゴシック"/>
        <family val="3"/>
        <charset val="128"/>
      </rPr>
      <t>表示される「</t>
    </r>
    <r>
      <rPr>
        <b/>
        <sz val="12"/>
        <color indexed="8"/>
        <rFont val="ＭＳ Ｐゴシック"/>
        <family val="3"/>
        <charset val="128"/>
      </rPr>
      <t>最小値</t>
    </r>
    <r>
      <rPr>
        <sz val="12"/>
        <color indexed="8"/>
        <rFont val="ＭＳ Ｐゴシック"/>
        <family val="3"/>
        <charset val="128"/>
      </rPr>
      <t>」のメニューでは簡単に指定した範囲の最小の値を求める事ができます。</t>
    </r>
    <rPh sb="7" eb="8">
      <t>ヒダリ</t>
    </rPh>
    <rPh sb="14" eb="16">
      <t>ヒョウジ</t>
    </rPh>
    <rPh sb="20" eb="23">
      <t>サイショウチ</t>
    </rPh>
    <rPh sb="31" eb="33">
      <t>カンタン</t>
    </rPh>
    <rPh sb="34" eb="36">
      <t>シテイ</t>
    </rPh>
    <rPh sb="38" eb="40">
      <t>ハンイ</t>
    </rPh>
    <rPh sb="41" eb="43">
      <t>サイショウ</t>
    </rPh>
    <rPh sb="44" eb="45">
      <t>アタイ</t>
    </rPh>
    <rPh sb="46" eb="47">
      <t>モト</t>
    </rPh>
    <rPh sb="49" eb="50">
      <t>コト</t>
    </rPh>
    <phoneticPr fontId="4"/>
  </si>
  <si>
    <r>
      <t>■</t>
    </r>
    <r>
      <rPr>
        <sz val="12"/>
        <color theme="1"/>
        <rFont val="ＭＳ Ｐゴシック"/>
        <family val="3"/>
        <charset val="128"/>
      </rPr>
      <t>の最小値</t>
    </r>
    <rPh sb="2" eb="4">
      <t>サイショウ</t>
    </rPh>
    <rPh sb="4" eb="5">
      <t>チ</t>
    </rPh>
    <phoneticPr fontId="4"/>
  </si>
  <si>
    <r>
      <t>■</t>
    </r>
    <r>
      <rPr>
        <sz val="12"/>
        <color theme="1"/>
        <rFont val="ＭＳ Ｐゴシック"/>
        <family val="3"/>
        <charset val="128"/>
      </rPr>
      <t>の最小値</t>
    </r>
    <rPh sb="2" eb="5">
      <t>サイショウチ</t>
    </rPh>
    <phoneticPr fontId="4"/>
  </si>
  <si>
    <r>
      <t>■</t>
    </r>
    <r>
      <rPr>
        <sz val="12"/>
        <color theme="1"/>
        <rFont val="ＭＳ Ｐゴシック"/>
        <family val="3"/>
        <charset val="128"/>
      </rPr>
      <t>の最小値</t>
    </r>
    <phoneticPr fontId="4"/>
  </si>
  <si>
    <r>
      <t>①</t>
    </r>
    <r>
      <rPr>
        <b/>
        <sz val="12"/>
        <rFont val="ＭＳ Ｐゴシック"/>
        <family val="3"/>
        <charset val="128"/>
      </rPr>
      <t>必ず最初に、計算結果を出す</t>
    </r>
    <r>
      <rPr>
        <b/>
        <sz val="12"/>
        <color indexed="10"/>
        <rFont val="ＭＳ Ｐゴシック"/>
        <family val="3"/>
        <charset val="128"/>
      </rPr>
      <t>セルを選択します</t>
    </r>
    <r>
      <rPr>
        <sz val="12"/>
        <color theme="1"/>
        <rFont val="ＭＳ Ｐゴシック"/>
        <family val="3"/>
        <charset val="128"/>
      </rPr>
      <t>。→ここでは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のセルで左クリックで選択。</t>
    </r>
    <rPh sb="1" eb="2">
      <t>カナラ</t>
    </rPh>
    <rPh sb="3" eb="5">
      <t>サイショ</t>
    </rPh>
    <rPh sb="7" eb="9">
      <t>ケイサン</t>
    </rPh>
    <rPh sb="9" eb="11">
      <t>ケッカ</t>
    </rPh>
    <rPh sb="12" eb="13">
      <t>ダ</t>
    </rPh>
    <rPh sb="17" eb="19">
      <t>センタク</t>
    </rPh>
    <rPh sb="33" eb="34">
      <t>ヒダリ</t>
    </rPh>
    <rPh sb="39" eb="41">
      <t>センタク</t>
    </rPh>
    <phoneticPr fontId="4"/>
  </si>
  <si>
    <r>
      <t>　　※画面上の「入力ウィンド」を確認して下さい。</t>
    </r>
    <r>
      <rPr>
        <b/>
        <sz val="12"/>
        <color indexed="12"/>
        <rFont val="ＭＳ Ｐゴシック"/>
        <family val="3"/>
        <charset val="128"/>
      </rPr>
      <t>【例題】の「G４８」位置のセル</t>
    </r>
    <r>
      <rPr>
        <sz val="12"/>
        <color indexed="10"/>
        <rFont val="ＭＳ Ｐゴシック"/>
        <family val="3"/>
        <charset val="128"/>
      </rPr>
      <t>を左クリックしてみると</t>
    </r>
    <rPh sb="3" eb="5">
      <t>ガメン</t>
    </rPh>
    <rPh sb="5" eb="6">
      <t>ウエ</t>
    </rPh>
    <rPh sb="8" eb="10">
      <t>ニュウリョク</t>
    </rPh>
    <rPh sb="16" eb="18">
      <t>カクニン</t>
    </rPh>
    <rPh sb="20" eb="21">
      <t>クダ</t>
    </rPh>
    <rPh sb="25" eb="27">
      <t>レイダイ</t>
    </rPh>
    <rPh sb="34" eb="36">
      <t>イチ</t>
    </rPh>
    <rPh sb="40" eb="41">
      <t>ヒダリ</t>
    </rPh>
    <phoneticPr fontId="4"/>
  </si>
  <si>
    <r>
      <t>これが</t>
    </r>
    <r>
      <rPr>
        <sz val="12"/>
        <color indexed="10"/>
        <rFont val="ＭＳ Ｐゴシック"/>
        <family val="3"/>
        <charset val="128"/>
      </rPr>
      <t>Σボタン</t>
    </r>
    <r>
      <rPr>
        <sz val="12"/>
        <color theme="1"/>
        <rFont val="ＭＳ Ｐゴシック"/>
        <family val="3"/>
        <charset val="128"/>
      </rPr>
      <t>による最小値の「</t>
    </r>
    <r>
      <rPr>
        <b/>
        <sz val="12"/>
        <rFont val="ＭＳ Ｐゴシック"/>
        <family val="3"/>
        <charset val="128"/>
      </rPr>
      <t>計算式</t>
    </r>
    <r>
      <rPr>
        <sz val="12"/>
        <color theme="1"/>
        <rFont val="ＭＳ Ｐゴシック"/>
        <family val="3"/>
        <charset val="128"/>
      </rPr>
      <t>」の設定です。</t>
    </r>
    <rPh sb="10" eb="13">
      <t>サイショウチ</t>
    </rPh>
    <rPh sb="15" eb="17">
      <t>ケイサン</t>
    </rPh>
    <rPh sb="17" eb="18">
      <t>シキ</t>
    </rPh>
    <rPh sb="20" eb="22">
      <t>セッテイ</t>
    </rPh>
    <phoneticPr fontId="4"/>
  </si>
  <si>
    <r>
      <t>※「</t>
    </r>
    <r>
      <rPr>
        <b/>
        <sz val="12"/>
        <color indexed="10"/>
        <rFont val="ＭＳ Ｐゴシック"/>
        <family val="3"/>
        <charset val="128"/>
      </rPr>
      <t>MIN</t>
    </r>
    <r>
      <rPr>
        <sz val="12"/>
        <color theme="1"/>
        <rFont val="ＭＳ Ｐゴシック"/>
        <family val="3"/>
        <charset val="128"/>
      </rPr>
      <t>」は最小値を導き出す「</t>
    </r>
    <r>
      <rPr>
        <b/>
        <sz val="12"/>
        <rFont val="ＭＳ Ｐゴシック"/>
        <family val="3"/>
        <charset val="128"/>
      </rPr>
      <t>関数</t>
    </r>
    <r>
      <rPr>
        <sz val="12"/>
        <color theme="1"/>
        <rFont val="ＭＳ Ｐゴシック"/>
        <family val="3"/>
        <charset val="128"/>
      </rPr>
      <t>」です。頻繁に使用する関数なのでボタン化されています。</t>
    </r>
    <rPh sb="7" eb="10">
      <t>サイショウチ</t>
    </rPh>
    <rPh sb="11" eb="12">
      <t>ミチビ</t>
    </rPh>
    <rPh sb="13" eb="14">
      <t>ダ</t>
    </rPh>
    <rPh sb="16" eb="18">
      <t>カンスウ</t>
    </rPh>
    <rPh sb="22" eb="24">
      <t>ヒンパン</t>
    </rPh>
    <rPh sb="25" eb="27">
      <t>シヨウ</t>
    </rPh>
    <rPh sb="29" eb="31">
      <t>カンスウ</t>
    </rPh>
    <rPh sb="37" eb="38">
      <t>カ</t>
    </rPh>
    <phoneticPr fontId="4"/>
  </si>
  <si>
    <r>
      <t>表計算での考え方は</t>
    </r>
    <r>
      <rPr>
        <b/>
        <sz val="12"/>
        <color indexed="12"/>
        <rFont val="ＭＳ Ｐゴシック"/>
        <family val="3"/>
        <charset val="128"/>
      </rPr>
      <t>「この場所で、このセルの位置・範囲をどうしなさい！」</t>
    </r>
    <r>
      <rPr>
        <sz val="12"/>
        <color theme="1"/>
        <rFont val="ＭＳ Ｐゴシック"/>
        <family val="3"/>
        <charset val="128"/>
      </rPr>
      <t>と命令して行きます。</t>
    </r>
    <rPh sb="0" eb="3">
      <t>ヒョウケイサン</t>
    </rPh>
    <rPh sb="5" eb="6">
      <t>カンガ</t>
    </rPh>
    <rPh sb="7" eb="8">
      <t>カタ</t>
    </rPh>
    <rPh sb="12" eb="14">
      <t>バショ</t>
    </rPh>
    <rPh sb="21" eb="23">
      <t>イチ</t>
    </rPh>
    <rPh sb="24" eb="26">
      <t>ハンイ</t>
    </rPh>
    <rPh sb="36" eb="38">
      <t>メイレイ</t>
    </rPh>
    <rPh sb="40" eb="41">
      <t>ユ</t>
    </rPh>
    <phoneticPr fontId="4"/>
  </si>
  <si>
    <r>
      <t>※そのセルに入力されている数値を計算しますので</t>
    </r>
    <r>
      <rPr>
        <b/>
        <sz val="12"/>
        <rFont val="ＭＳ Ｐゴシック"/>
        <family val="3"/>
        <charset val="128"/>
      </rPr>
      <t>、入力された数値を変更すれば再計算</t>
    </r>
    <r>
      <rPr>
        <sz val="12"/>
        <color theme="1"/>
        <rFont val="ＭＳ Ｐゴシック"/>
        <family val="3"/>
        <charset val="128"/>
      </rPr>
      <t>します。</t>
    </r>
    <rPh sb="6" eb="8">
      <t>ニュウリョク</t>
    </rPh>
    <rPh sb="13" eb="15">
      <t>スウチ</t>
    </rPh>
    <rPh sb="16" eb="18">
      <t>ケイサン</t>
    </rPh>
    <rPh sb="24" eb="26">
      <t>ニュウリョク</t>
    </rPh>
    <rPh sb="29" eb="31">
      <t>スウチ</t>
    </rPh>
    <rPh sb="32" eb="34">
      <t>ヘンコウ</t>
    </rPh>
    <rPh sb="37" eb="40">
      <t>サイケイサン</t>
    </rPh>
    <phoneticPr fontId="4"/>
  </si>
  <si>
    <r>
      <t>③選択された場所が違うので、</t>
    </r>
    <r>
      <rPr>
        <sz val="12"/>
        <color indexed="47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の「５０」をクリックして「</t>
    </r>
    <r>
      <rPr>
        <b/>
        <sz val="12"/>
        <color rgb="FFFF0000"/>
        <rFont val="ＭＳ Ｐゴシック"/>
        <family val="3"/>
        <charset val="128"/>
      </rPr>
      <t>、</t>
    </r>
    <r>
      <rPr>
        <sz val="12"/>
        <color theme="1"/>
        <rFont val="ＭＳ Ｐゴシック"/>
        <family val="3"/>
        <charset val="128"/>
      </rPr>
      <t>」続けて「３０」をクリックして「</t>
    </r>
    <r>
      <rPr>
        <b/>
        <sz val="12"/>
        <color rgb="FFFF0000"/>
        <rFont val="ＭＳ Ｐゴシック"/>
        <family val="3"/>
        <charset val="128"/>
      </rPr>
      <t>、</t>
    </r>
    <r>
      <rPr>
        <sz val="12"/>
        <color theme="1"/>
        <rFont val="ＭＳ Ｐゴシック"/>
        <family val="3"/>
        <charset val="128"/>
      </rPr>
      <t>」</t>
    </r>
    <rPh sb="1" eb="3">
      <t>センタク</t>
    </rPh>
    <rPh sb="6" eb="8">
      <t>バショ</t>
    </rPh>
    <rPh sb="9" eb="10">
      <t>チガ</t>
    </rPh>
    <rPh sb="30" eb="31">
      <t>ツヅ</t>
    </rPh>
    <phoneticPr fontId="4"/>
  </si>
  <si>
    <r>
      <t>　　続けて「４０」の位置をクリックして→「</t>
    </r>
    <r>
      <rPr>
        <b/>
        <sz val="12"/>
        <color indexed="10"/>
        <rFont val="ＭＳ Ｐゴシック"/>
        <family val="3"/>
        <charset val="128"/>
      </rPr>
      <t>Enter</t>
    </r>
    <r>
      <rPr>
        <sz val="12"/>
        <color theme="1"/>
        <rFont val="ＭＳ Ｐゴシック"/>
        <family val="3"/>
        <charset val="128"/>
      </rPr>
      <t>」で確定します。→</t>
    </r>
    <r>
      <rPr>
        <sz val="12"/>
        <color indexed="17"/>
        <rFont val="ＭＳ Ｐゴシック"/>
        <family val="3"/>
        <charset val="128"/>
      </rPr>
      <t>※「、」はひらがなの「ね」の位置にあるキーです。</t>
    </r>
    <rPh sb="2" eb="3">
      <t>ツヅ</t>
    </rPh>
    <rPh sb="10" eb="12">
      <t>イチ</t>
    </rPh>
    <rPh sb="28" eb="30">
      <t>カクテイ</t>
    </rPh>
    <rPh sb="49" eb="51">
      <t>イチ</t>
    </rPh>
    <phoneticPr fontId="4"/>
  </si>
  <si>
    <r>
      <t>④</t>
    </r>
    <r>
      <rPr>
        <sz val="12"/>
        <color indexed="44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も同様に、計算するセルをクリックで選択して「</t>
    </r>
    <r>
      <rPr>
        <b/>
        <sz val="12"/>
        <color rgb="FFFF0000"/>
        <rFont val="ＭＳ Ｐゴシック"/>
        <family val="3"/>
        <charset val="128"/>
      </rPr>
      <t>、</t>
    </r>
    <r>
      <rPr>
        <sz val="12"/>
        <color theme="1"/>
        <rFont val="ＭＳ Ｐゴシック"/>
        <family val="3"/>
        <charset val="128"/>
      </rPr>
      <t>」で結びます。</t>
    </r>
    <rPh sb="3" eb="5">
      <t>ドウヨウ</t>
    </rPh>
    <rPh sb="7" eb="9">
      <t>ケイサン</t>
    </rPh>
    <rPh sb="19" eb="21">
      <t>センタク</t>
    </rPh>
    <rPh sb="27" eb="28">
      <t>ムス</t>
    </rPh>
    <phoneticPr fontId="4"/>
  </si>
  <si>
    <r>
      <t>④</t>
    </r>
    <r>
      <rPr>
        <sz val="12"/>
        <color indexed="44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も同様に、計算するセル範囲をドラッグで選択して「</t>
    </r>
    <r>
      <rPr>
        <b/>
        <sz val="12"/>
        <color rgb="FFFF0000"/>
        <rFont val="ＭＳ Ｐゴシック"/>
        <family val="3"/>
        <charset val="128"/>
      </rPr>
      <t>、</t>
    </r>
    <r>
      <rPr>
        <sz val="12"/>
        <color theme="1"/>
        <rFont val="ＭＳ Ｐゴシック"/>
        <family val="3"/>
        <charset val="128"/>
      </rPr>
      <t>」で結びます。</t>
    </r>
    <rPh sb="3" eb="5">
      <t>ドウヨウ</t>
    </rPh>
    <rPh sb="7" eb="9">
      <t>ケイサン</t>
    </rPh>
    <rPh sb="13" eb="15">
      <t>ハンイ</t>
    </rPh>
    <rPh sb="21" eb="23">
      <t>センタク</t>
    </rPh>
    <rPh sb="29" eb="30">
      <t>ムス</t>
    </rPh>
    <phoneticPr fontId="4"/>
  </si>
  <si>
    <r>
      <t>②「</t>
    </r>
    <r>
      <rPr>
        <b/>
        <sz val="12"/>
        <color indexed="10"/>
        <rFont val="ＭＳ Ｐゴシック"/>
        <family val="3"/>
        <charset val="128"/>
      </rPr>
      <t>Σ</t>
    </r>
    <r>
      <rPr>
        <sz val="12"/>
        <color indexed="12"/>
        <rFont val="ＭＳ Ｐゴシック"/>
        <family val="3"/>
        <charset val="128"/>
      </rPr>
      <t>」ボタンの▼を左クリックして「</t>
    </r>
    <r>
      <rPr>
        <b/>
        <sz val="12"/>
        <color indexed="10"/>
        <rFont val="ＭＳ Ｐゴシック"/>
        <family val="3"/>
        <charset val="128"/>
      </rPr>
      <t>最小値</t>
    </r>
    <r>
      <rPr>
        <sz val="12"/>
        <color indexed="12"/>
        <rFont val="ＭＳ Ｐゴシック"/>
        <family val="3"/>
        <charset val="128"/>
      </rPr>
      <t>」を選択します。→ 最小値を求める範囲が点線で囲まれます。</t>
    </r>
    <rPh sb="10" eb="11">
      <t>ヒダリ</t>
    </rPh>
    <rPh sb="18" eb="21">
      <t>サイショウチ</t>
    </rPh>
    <rPh sb="23" eb="25">
      <t>センタク</t>
    </rPh>
    <rPh sb="31" eb="34">
      <t>サイショウチ</t>
    </rPh>
    <rPh sb="35" eb="36">
      <t>モト</t>
    </rPh>
    <rPh sb="38" eb="40">
      <t>ハンイ</t>
    </rPh>
    <rPh sb="41" eb="43">
      <t>テンセン</t>
    </rPh>
    <rPh sb="44" eb="45">
      <t>カコ</t>
    </rPh>
    <phoneticPr fontId="4"/>
  </si>
  <si>
    <r>
      <t>③範囲が正しく選択されたら、「</t>
    </r>
    <r>
      <rPr>
        <b/>
        <sz val="12"/>
        <color rgb="FFFF0000"/>
        <rFont val="ＭＳ Ｐゴシック"/>
        <family val="3"/>
        <charset val="128"/>
      </rPr>
      <t>Enter</t>
    </r>
    <r>
      <rPr>
        <sz val="12"/>
        <color indexed="12"/>
        <rFont val="ＭＳ Ｐゴシック"/>
        <family val="3"/>
        <charset val="128"/>
      </rPr>
      <t>」を押して確定します。</t>
    </r>
    <rPh sb="1" eb="3">
      <t>ハンイ</t>
    </rPh>
    <rPh sb="4" eb="5">
      <t>タダ</t>
    </rPh>
    <rPh sb="7" eb="9">
      <t>センタク</t>
    </rPh>
    <rPh sb="22" eb="23">
      <t>オ</t>
    </rPh>
    <rPh sb="25" eb="27">
      <t>カクテイ</t>
    </rPh>
    <phoneticPr fontId="4"/>
  </si>
  <si>
    <r>
      <rPr>
        <b/>
        <sz val="12"/>
        <rFont val="ＭＳ Ｐゴシック"/>
        <family val="3"/>
        <charset val="128"/>
      </rPr>
      <t>離れた場所の最小値を算出するには、</t>
    </r>
    <r>
      <rPr>
        <b/>
        <sz val="12"/>
        <color indexed="10"/>
        <rFont val="ＭＳ Ｐゴシック"/>
        <family val="3"/>
        <charset val="128"/>
      </rPr>
      <t>選択したセル及び、セルの範囲を半角英数「</t>
    </r>
    <r>
      <rPr>
        <b/>
        <sz val="12"/>
        <color rgb="FFFF0000"/>
        <rFont val="ＭＳ Ｐゴシック"/>
        <family val="3"/>
        <charset val="128"/>
      </rPr>
      <t>、（カンマ）</t>
    </r>
    <r>
      <rPr>
        <b/>
        <sz val="12"/>
        <color indexed="10"/>
        <rFont val="ＭＳ Ｐゴシック"/>
        <family val="3"/>
        <charset val="128"/>
      </rPr>
      <t>」で結びます。</t>
    </r>
    <rPh sb="0" eb="1">
      <t>ハナ</t>
    </rPh>
    <rPh sb="3" eb="5">
      <t>バショ</t>
    </rPh>
    <rPh sb="6" eb="9">
      <t>サイショウチ</t>
    </rPh>
    <rPh sb="10" eb="12">
      <t>サンシュツ</t>
    </rPh>
    <rPh sb="17" eb="19">
      <t>センタク</t>
    </rPh>
    <rPh sb="23" eb="24">
      <t>オヨ</t>
    </rPh>
    <rPh sb="29" eb="31">
      <t>ハンイ</t>
    </rPh>
    <rPh sb="32" eb="34">
      <t>ハンカク</t>
    </rPh>
    <rPh sb="34" eb="36">
      <t>エイスウ</t>
    </rPh>
    <rPh sb="45" eb="46">
      <t>ムス</t>
    </rPh>
    <phoneticPr fontId="4"/>
  </si>
  <si>
    <r>
      <t>②「</t>
    </r>
    <r>
      <rPr>
        <b/>
        <sz val="12"/>
        <color indexed="10"/>
        <rFont val="ＭＳ Ｐゴシック"/>
        <family val="3"/>
        <charset val="128"/>
      </rPr>
      <t>Σ</t>
    </r>
    <r>
      <rPr>
        <sz val="12"/>
        <color theme="1"/>
        <rFont val="ＭＳ Ｐゴシック"/>
        <family val="3"/>
        <charset val="128"/>
      </rPr>
      <t>」ボタンの</t>
    </r>
    <r>
      <rPr>
        <sz val="12"/>
        <color indexed="8"/>
        <rFont val="ＭＳ Ｐゴシック"/>
        <family val="3"/>
        <charset val="128"/>
      </rPr>
      <t>▼</t>
    </r>
    <r>
      <rPr>
        <sz val="12"/>
        <color theme="1"/>
        <rFont val="ＭＳ Ｐゴシック"/>
        <family val="3"/>
        <charset val="128"/>
      </rPr>
      <t>を</t>
    </r>
    <r>
      <rPr>
        <sz val="12"/>
        <color rgb="FFFF0000"/>
        <rFont val="ＭＳ Ｐゴシック"/>
        <family val="3"/>
        <charset val="128"/>
      </rPr>
      <t>左クリック</t>
    </r>
    <r>
      <rPr>
        <sz val="12"/>
        <color theme="1"/>
        <rFont val="ＭＳ Ｐゴシック"/>
        <family val="3"/>
        <charset val="128"/>
      </rPr>
      <t>し、「</t>
    </r>
    <r>
      <rPr>
        <b/>
        <sz val="12"/>
        <color rgb="FFFF0000"/>
        <rFont val="ＭＳ Ｐゴシック"/>
        <family val="3"/>
        <charset val="128"/>
      </rPr>
      <t>最小値</t>
    </r>
    <r>
      <rPr>
        <sz val="12"/>
        <color theme="1"/>
        <rFont val="ＭＳ Ｐゴシック"/>
        <family val="3"/>
        <charset val="128"/>
      </rPr>
      <t>」を選択ます。　→　最小値を求める範囲が点線で囲まれます。</t>
    </r>
    <rPh sb="10" eb="11">
      <t>ヒダリ</t>
    </rPh>
    <rPh sb="18" eb="21">
      <t>サイショウチ</t>
    </rPh>
    <rPh sb="23" eb="25">
      <t>センタク</t>
    </rPh>
    <rPh sb="31" eb="34">
      <t>サイショウチ</t>
    </rPh>
    <rPh sb="35" eb="36">
      <t>モト</t>
    </rPh>
    <rPh sb="38" eb="40">
      <t>ハンイ</t>
    </rPh>
    <rPh sb="41" eb="43">
      <t>テンセン</t>
    </rPh>
    <rPh sb="44" eb="45">
      <t>カコ</t>
    </rPh>
    <phoneticPr fontId="4"/>
  </si>
  <si>
    <r>
      <rPr>
        <b/>
        <sz val="12"/>
        <rFont val="ＭＳ Ｐゴシック"/>
        <family val="3"/>
        <charset val="128"/>
      </rPr>
      <t>離れた場所の最小値を算出するには、</t>
    </r>
    <r>
      <rPr>
        <b/>
        <sz val="12"/>
        <color indexed="10"/>
        <rFont val="ＭＳ Ｐゴシック"/>
        <family val="3"/>
        <charset val="128"/>
      </rPr>
      <t>選択したセル及び、セルの範囲を半角英数「</t>
    </r>
    <r>
      <rPr>
        <b/>
        <sz val="12"/>
        <color rgb="FFFF0000"/>
        <rFont val="ＭＳ Ｐゴシック"/>
        <family val="3"/>
        <charset val="128"/>
      </rPr>
      <t>、</t>
    </r>
    <r>
      <rPr>
        <b/>
        <sz val="12"/>
        <color indexed="10"/>
        <rFont val="ＭＳ Ｐゴシック"/>
        <family val="3"/>
        <charset val="128"/>
      </rPr>
      <t>」で結びます。</t>
    </r>
    <rPh sb="0" eb="1">
      <t>ハナ</t>
    </rPh>
    <rPh sb="3" eb="5">
      <t>バショ</t>
    </rPh>
    <rPh sb="6" eb="9">
      <t>サイショウチ</t>
    </rPh>
    <rPh sb="10" eb="12">
      <t>サンシュツ</t>
    </rPh>
    <rPh sb="17" eb="19">
      <t>センタク</t>
    </rPh>
    <rPh sb="23" eb="24">
      <t>オヨ</t>
    </rPh>
    <rPh sb="29" eb="31">
      <t>ハンイ</t>
    </rPh>
    <rPh sb="40" eb="41">
      <t>ムス</t>
    </rPh>
    <phoneticPr fontId="4"/>
  </si>
  <si>
    <r>
      <t>②「</t>
    </r>
    <r>
      <rPr>
        <b/>
        <sz val="12"/>
        <color indexed="10"/>
        <rFont val="ＭＳ Ｐゴシック"/>
        <family val="3"/>
        <charset val="128"/>
      </rPr>
      <t>Σ</t>
    </r>
    <r>
      <rPr>
        <sz val="12"/>
        <color theme="1"/>
        <rFont val="ＭＳ Ｐゴシック"/>
        <family val="3"/>
        <charset val="128"/>
      </rPr>
      <t>」ボタンの</t>
    </r>
    <r>
      <rPr>
        <sz val="12"/>
        <color indexed="8"/>
        <rFont val="ＭＳ Ｐゴシック"/>
        <family val="3"/>
        <charset val="128"/>
      </rPr>
      <t>▼</t>
    </r>
    <r>
      <rPr>
        <sz val="12"/>
        <color theme="1"/>
        <rFont val="ＭＳ Ｐゴシック"/>
        <family val="3"/>
        <charset val="128"/>
      </rPr>
      <t>を</t>
    </r>
    <r>
      <rPr>
        <sz val="12"/>
        <color rgb="FFFF0000"/>
        <rFont val="ＭＳ Ｐゴシック"/>
        <family val="3"/>
        <charset val="128"/>
      </rPr>
      <t>左クリック</t>
    </r>
    <r>
      <rPr>
        <sz val="12"/>
        <color theme="1"/>
        <rFont val="ＭＳ Ｐゴシック"/>
        <family val="3"/>
        <charset val="128"/>
      </rPr>
      <t>し、「</t>
    </r>
    <r>
      <rPr>
        <b/>
        <sz val="12"/>
        <color theme="1"/>
        <rFont val="ＭＳ Ｐゴシック"/>
        <family val="3"/>
        <charset val="128"/>
      </rPr>
      <t>最小値</t>
    </r>
    <r>
      <rPr>
        <sz val="12"/>
        <color theme="1"/>
        <rFont val="ＭＳ Ｐゴシック"/>
        <family val="3"/>
        <charset val="128"/>
      </rPr>
      <t>」を選択ます。→　最小値を求める範囲が点線で囲まれます。</t>
    </r>
    <phoneticPr fontId="4"/>
  </si>
  <si>
    <r>
      <t>③選択された場所が違うので、</t>
    </r>
    <r>
      <rPr>
        <sz val="12"/>
        <color indexed="47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の「</t>
    </r>
    <r>
      <rPr>
        <b/>
        <sz val="12"/>
        <color theme="1"/>
        <rFont val="ＭＳ Ｐゴシック"/>
        <family val="3"/>
        <charset val="128"/>
      </rPr>
      <t>１００</t>
    </r>
    <r>
      <rPr>
        <sz val="12"/>
        <color theme="1"/>
        <rFont val="ＭＳ Ｐゴシック"/>
        <family val="3"/>
        <charset val="128"/>
      </rPr>
      <t>」の範囲をドラッグして「</t>
    </r>
    <r>
      <rPr>
        <b/>
        <sz val="12"/>
        <color indexed="10"/>
        <rFont val="ＭＳ Ｐゴシック"/>
        <family val="3"/>
        <charset val="128"/>
      </rPr>
      <t>、</t>
    </r>
    <r>
      <rPr>
        <sz val="12"/>
        <color theme="1"/>
        <rFont val="ＭＳ Ｐゴシック"/>
        <family val="3"/>
        <charset val="128"/>
      </rPr>
      <t>」続けて「</t>
    </r>
    <r>
      <rPr>
        <b/>
        <sz val="12"/>
        <color theme="1"/>
        <rFont val="ＭＳ Ｐゴシック"/>
        <family val="3"/>
        <charset val="128"/>
      </rPr>
      <t>２００</t>
    </r>
    <r>
      <rPr>
        <sz val="12"/>
        <color theme="1"/>
        <rFont val="ＭＳ Ｐゴシック"/>
        <family val="3"/>
        <charset val="128"/>
      </rPr>
      <t>」の範囲をドラッグして「</t>
    </r>
    <r>
      <rPr>
        <b/>
        <sz val="12"/>
        <color indexed="10"/>
        <rFont val="ＭＳ Ｐゴシック"/>
        <family val="3"/>
        <charset val="128"/>
      </rPr>
      <t>、</t>
    </r>
    <r>
      <rPr>
        <sz val="12"/>
        <color theme="1"/>
        <rFont val="ＭＳ Ｐゴシック"/>
        <family val="3"/>
        <charset val="128"/>
      </rPr>
      <t>」</t>
    </r>
    <rPh sb="1" eb="3">
      <t>センタク</t>
    </rPh>
    <rPh sb="6" eb="8">
      <t>バショ</t>
    </rPh>
    <rPh sb="9" eb="10">
      <t>チガ</t>
    </rPh>
    <rPh sb="22" eb="24">
      <t>ハンイ</t>
    </rPh>
    <rPh sb="34" eb="35">
      <t>ツヅ</t>
    </rPh>
    <rPh sb="43" eb="45">
      <t>ハンイ</t>
    </rPh>
    <phoneticPr fontId="4"/>
  </si>
  <si>
    <r>
      <t>　　続けて「</t>
    </r>
    <r>
      <rPr>
        <b/>
        <sz val="12"/>
        <color indexed="12"/>
        <rFont val="ＭＳ Ｐゴシック"/>
        <family val="3"/>
        <charset val="128"/>
      </rPr>
      <t>５００</t>
    </r>
    <r>
      <rPr>
        <sz val="12"/>
        <color indexed="12"/>
        <rFont val="ＭＳ Ｐゴシック"/>
        <family val="3"/>
        <charset val="128"/>
      </rPr>
      <t>」の範囲をドラッグして→「</t>
    </r>
    <r>
      <rPr>
        <b/>
        <sz val="12"/>
        <color rgb="FFFF0000"/>
        <rFont val="ＭＳ Ｐゴシック"/>
        <family val="3"/>
        <charset val="128"/>
      </rPr>
      <t>Enter</t>
    </r>
    <r>
      <rPr>
        <sz val="12"/>
        <color theme="1"/>
        <rFont val="ＭＳ Ｐゴシック"/>
        <family val="3"/>
        <charset val="128"/>
      </rPr>
      <t>」で確定します。　</t>
    </r>
    <r>
      <rPr>
        <sz val="12"/>
        <color indexed="17"/>
        <rFont val="ＭＳ Ｐゴシック"/>
        <family val="3"/>
        <charset val="128"/>
      </rPr>
      <t>※「、」はひらがなの「ね」の位置にあるキーです。</t>
    </r>
    <rPh sb="2" eb="3">
      <t>ツヅ</t>
    </rPh>
    <rPh sb="11" eb="13">
      <t>ハンイ</t>
    </rPh>
    <rPh sb="29" eb="31">
      <t>カクテイ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</si>
</sst>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 "/>
  </numFmts>
  <fonts count="35" x14ac:knownFonts="1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11"/>
      <color indexed="43"/>
      <name val="Century"/>
      <family val="1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theme="4" tint="-0.249977111117893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46"/>
      <name val="ＭＳ Ｐゴシック"/>
      <family val="3"/>
      <charset val="128"/>
    </font>
    <font>
      <sz val="12"/>
      <color indexed="54"/>
      <name val="ＭＳ Ｐゴシック"/>
      <family val="3"/>
      <charset val="128"/>
    </font>
    <font>
      <sz val="12"/>
      <color indexed="47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17"/>
      <name val="ＭＳ Ｐゴシック"/>
      <family val="3"/>
      <charset val="128"/>
    </font>
    <font>
      <sz val="12"/>
      <color indexed="33"/>
      <name val="ＭＳ Ｐゴシック"/>
      <family val="3"/>
      <charset val="128"/>
    </font>
    <font>
      <b/>
      <sz val="12"/>
      <color indexed="60"/>
      <name val="ＭＳ Ｐゴシック"/>
      <family val="3"/>
      <charset val="128"/>
    </font>
    <font>
      <b/>
      <sz val="12"/>
      <color indexed="2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sz val="14"/>
      <color indexed="10"/>
      <name val="ＭＳ Ｐゴシック"/>
      <family val="3"/>
      <charset val="128"/>
    </font>
    <font>
      <sz val="14"/>
      <color indexed="81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0" fontId="0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Alignment="1">
      <alignment horizontal="left" vertical="center" indent="1"/>
    </xf>
    <xf numFmtId="0" fontId="9" fillId="0" borderId="0" xfId="0" applyFont="1">
      <alignment vertical="center"/>
    </xf>
    <xf numFmtId="0" fontId="13" fillId="0" borderId="0" xfId="0" applyFont="1">
      <alignment vertical="center"/>
    </xf>
    <xf numFmtId="0" fontId="13" fillId="5" borderId="0" xfId="0" applyFont="1" applyFill="1">
      <alignment vertical="center"/>
    </xf>
    <xf numFmtId="0" fontId="13" fillId="0" borderId="0" xfId="0" applyFont="1" applyFill="1">
      <alignment vertical="center"/>
    </xf>
    <xf numFmtId="0" fontId="13" fillId="0" borderId="0" xfId="0" applyFont="1" applyAlignment="1">
      <alignment horizontal="center" vertical="center"/>
    </xf>
    <xf numFmtId="0" fontId="13" fillId="7" borderId="0" xfId="0" applyFont="1" applyFill="1">
      <alignment vertical="center"/>
    </xf>
    <xf numFmtId="0" fontId="13" fillId="6" borderId="6" xfId="0" applyFont="1" applyFill="1" applyBorder="1">
      <alignment vertical="center"/>
    </xf>
    <xf numFmtId="0" fontId="13" fillId="0" borderId="0" xfId="0" applyFont="1" applyAlignment="1">
      <alignment horizontal="right"/>
    </xf>
    <xf numFmtId="0" fontId="13" fillId="0" borderId="0" xfId="0" applyFont="1" applyBorder="1">
      <alignment vertical="center"/>
    </xf>
    <xf numFmtId="38" fontId="13" fillId="0" borderId="0" xfId="1" applyNumberFormat="1" applyFont="1">
      <alignment vertical="center"/>
    </xf>
    <xf numFmtId="0" fontId="13" fillId="0" borderId="0" xfId="1" applyNumberFormat="1" applyFont="1">
      <alignment vertical="center"/>
    </xf>
    <xf numFmtId="0" fontId="14" fillId="0" borderId="0" xfId="0" applyFont="1">
      <alignment vertical="center"/>
    </xf>
    <xf numFmtId="0" fontId="15" fillId="0" borderId="0" xfId="0" applyFont="1" applyFill="1" applyAlignment="1">
      <alignment horizontal="center" vertical="center"/>
    </xf>
    <xf numFmtId="0" fontId="14" fillId="5" borderId="0" xfId="0" applyFont="1" applyFill="1">
      <alignment vertical="center"/>
    </xf>
    <xf numFmtId="0" fontId="14" fillId="0" borderId="0" xfId="0" applyFont="1" applyFill="1">
      <alignment vertical="center"/>
    </xf>
    <xf numFmtId="0" fontId="16" fillId="0" borderId="0" xfId="0" applyFont="1">
      <alignment vertical="center"/>
    </xf>
    <xf numFmtId="0" fontId="19" fillId="0" borderId="0" xfId="0" applyFont="1">
      <alignment vertical="center"/>
    </xf>
    <xf numFmtId="0" fontId="25" fillId="0" borderId="0" xfId="0" applyFont="1" applyAlignment="1">
      <alignment horizontal="right"/>
    </xf>
    <xf numFmtId="49" fontId="25" fillId="0" borderId="0" xfId="0" applyNumberFormat="1" applyFont="1">
      <alignment vertical="center"/>
    </xf>
    <xf numFmtId="0" fontId="25" fillId="0" borderId="0" xfId="0" applyFont="1">
      <alignment vertical="center"/>
    </xf>
    <xf numFmtId="0" fontId="27" fillId="0" borderId="0" xfId="0" applyFont="1" applyBorder="1" applyAlignment="1">
      <alignment horizontal="center"/>
    </xf>
    <xf numFmtId="0" fontId="19" fillId="0" borderId="0" xfId="0" applyFont="1" applyAlignment="1">
      <alignment horizontal="right"/>
    </xf>
    <xf numFmtId="38" fontId="28" fillId="0" borderId="0" xfId="1" applyFont="1">
      <alignment vertical="center"/>
    </xf>
    <xf numFmtId="38" fontId="28" fillId="6" borderId="4" xfId="1" applyFont="1" applyFill="1" applyBorder="1">
      <alignment vertical="center"/>
    </xf>
    <xf numFmtId="0" fontId="13" fillId="11" borderId="0" xfId="0" applyFont="1" applyFill="1">
      <alignment vertical="center"/>
    </xf>
    <xf numFmtId="0" fontId="9" fillId="11" borderId="0" xfId="0" applyFont="1" applyFill="1">
      <alignment vertical="center"/>
    </xf>
    <xf numFmtId="0" fontId="28" fillId="8" borderId="0" xfId="0" applyFont="1" applyFill="1">
      <alignment vertical="center"/>
    </xf>
    <xf numFmtId="0" fontId="28" fillId="9" borderId="0" xfId="0" applyFont="1" applyFill="1">
      <alignment vertical="center"/>
    </xf>
    <xf numFmtId="176" fontId="28" fillId="6" borderId="4" xfId="0" applyNumberFormat="1" applyFont="1" applyFill="1" applyBorder="1">
      <alignment vertical="center"/>
    </xf>
    <xf numFmtId="0" fontId="28" fillId="6" borderId="4" xfId="0" applyFont="1" applyFill="1" applyBorder="1">
      <alignment vertical="center"/>
    </xf>
    <xf numFmtId="0" fontId="28" fillId="3" borderId="0" xfId="0" applyFont="1" applyFill="1">
      <alignment vertical="center"/>
    </xf>
    <xf numFmtId="0" fontId="28" fillId="10" borderId="0" xfId="0" applyFont="1" applyFill="1">
      <alignment vertical="center"/>
    </xf>
    <xf numFmtId="38" fontId="28" fillId="6" borderId="4" xfId="1" applyNumberFormat="1" applyFont="1" applyFill="1" applyBorder="1">
      <alignment vertical="center"/>
    </xf>
    <xf numFmtId="38" fontId="28" fillId="6" borderId="6" xfId="1" applyNumberFormat="1" applyFont="1" applyFill="1" applyBorder="1">
      <alignment vertical="center"/>
    </xf>
    <xf numFmtId="0" fontId="28" fillId="6" borderId="6" xfId="1" applyNumberFormat="1" applyFont="1" applyFill="1" applyBorder="1">
      <alignment vertical="center"/>
    </xf>
    <xf numFmtId="0" fontId="21" fillId="0" borderId="0" xfId="0" applyFont="1" applyAlignment="1">
      <alignment horizontal="right" vertical="center"/>
    </xf>
    <xf numFmtId="0" fontId="21" fillId="0" borderId="5" xfId="0" applyFont="1" applyBorder="1" applyAlignment="1">
      <alignment horizontal="right" vertical="center"/>
    </xf>
    <xf numFmtId="0" fontId="2" fillId="2" borderId="0" xfId="0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15" fillId="4" borderId="0" xfId="0" applyFont="1" applyFill="1" applyAlignment="1">
      <alignment horizontal="center" vertical="center"/>
    </xf>
    <xf numFmtId="0" fontId="20" fillId="0" borderId="0" xfId="0" applyFont="1" applyAlignment="1">
      <alignment horizontal="right" vertical="center"/>
    </xf>
    <xf numFmtId="0" fontId="20" fillId="0" borderId="5" xfId="0" applyFont="1" applyBorder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22" fillId="0" borderId="5" xfId="0" applyFont="1" applyBorder="1" applyAlignment="1">
      <alignment horizontal="right" vertical="center"/>
    </xf>
    <xf numFmtId="0" fontId="23" fillId="0" borderId="0" xfId="0" applyFont="1" applyAlignment="1">
      <alignment horizontal="right" vertical="center"/>
    </xf>
    <xf numFmtId="0" fontId="23" fillId="0" borderId="5" xfId="0" applyFont="1" applyBorder="1" applyAlignment="1">
      <alignment horizontal="right" vertical="center"/>
    </xf>
    <xf numFmtId="0" fontId="13" fillId="0" borderId="0" xfId="0" applyFont="1" applyAlignment="1">
      <alignment horizontal="right" vertical="center"/>
    </xf>
    <xf numFmtId="0" fontId="13" fillId="0" borderId="5" xfId="0" applyFont="1" applyBorder="1" applyAlignment="1">
      <alignment horizontal="right" vertical="center"/>
    </xf>
    <xf numFmtId="0" fontId="10" fillId="0" borderId="0" xfId="0" applyFont="1" applyAlignment="1">
      <alignment horizontal="left" vertical="center" indent="1"/>
    </xf>
    <xf numFmtId="0" fontId="10" fillId="0" borderId="0" xfId="0" applyFont="1" applyAlignment="1">
      <alignment vertical="center"/>
    </xf>
    <xf numFmtId="0" fontId="19" fillId="0" borderId="0" xfId="0" applyFont="1" applyAlignment="1">
      <alignment horizontal="left" vertical="center" indent="1"/>
    </xf>
    <xf numFmtId="0" fontId="13" fillId="0" borderId="4" xfId="0" applyFont="1" applyBorder="1" applyAlignment="1">
      <alignment vertical="center"/>
    </xf>
    <xf numFmtId="0" fontId="26" fillId="0" borderId="4" xfId="0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27" fillId="0" borderId="4" xfId="0" applyFont="1" applyBorder="1" applyAlignment="1">
      <alignment horizontal="center" vertical="center"/>
    </xf>
    <xf numFmtId="0" fontId="28" fillId="0" borderId="4" xfId="0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10.png"/><Relationship Id="rId3" Type="http://schemas.openxmlformats.org/officeDocument/2006/relationships/image" Target="../media/image5.png"/><Relationship Id="rId7" Type="http://schemas.openxmlformats.org/officeDocument/2006/relationships/image" Target="../media/image9.png"/><Relationship Id="rId2" Type="http://schemas.openxmlformats.org/officeDocument/2006/relationships/image" Target="../media/image4.jpeg"/><Relationship Id="rId1" Type="http://schemas.openxmlformats.org/officeDocument/2006/relationships/image" Target="../media/image3.jpeg"/><Relationship Id="rId6" Type="http://schemas.openxmlformats.org/officeDocument/2006/relationships/image" Target="../media/image8.png"/><Relationship Id="rId5" Type="http://schemas.openxmlformats.org/officeDocument/2006/relationships/image" Target="../media/image7.png"/><Relationship Id="rId4" Type="http://schemas.openxmlformats.org/officeDocument/2006/relationships/image" Target="../media/image6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523875</xdr:colOff>
      <xdr:row>1</xdr:row>
      <xdr:rowOff>76200</xdr:rowOff>
    </xdr:from>
    <xdr:to>
      <xdr:col>10</xdr:col>
      <xdr:colOff>171450</xdr:colOff>
      <xdr:row>7</xdr:row>
      <xdr:rowOff>28575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3095625" y="257175"/>
          <a:ext cx="2190750" cy="981075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headEnd/>
          <a:tailEnd/>
        </a:ln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「計算」の基礎操作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{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最小値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を求める　｝</a:t>
          </a:r>
        </a:p>
        <a:p>
          <a:pPr algn="ctr" rtl="0">
            <a:defRPr sz="1000"/>
          </a:pPr>
          <a:r>
            <a:rPr lang="en-US" altLang="ja-JP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MIN</a:t>
          </a: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{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ミニ</a:t>
          </a: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}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  <a:endParaRPr lang="en-US" altLang="ja-JP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397635</xdr:colOff>
      <xdr:row>30</xdr:row>
      <xdr:rowOff>318952</xdr:rowOff>
    </xdr:from>
    <xdr:to>
      <xdr:col>13</xdr:col>
      <xdr:colOff>419100</xdr:colOff>
      <xdr:row>35</xdr:row>
      <xdr:rowOff>38101</xdr:rowOff>
    </xdr:to>
    <xdr:grpSp>
      <xdr:nvGrpSpPr>
        <xdr:cNvPr id="3" name="Group 515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pSpPr>
          <a:grpSpLocks/>
        </xdr:cNvGrpSpPr>
      </xdr:nvGrpSpPr>
      <xdr:grpSpPr bwMode="auto">
        <a:xfrm>
          <a:off x="1169160" y="6434002"/>
          <a:ext cx="6679440" cy="795474"/>
          <a:chOff x="121" y="123"/>
          <a:chExt cx="669" cy="79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47" y="169"/>
            <a:ext cx="218" cy="33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87" y="169"/>
            <a:ext cx="203" cy="33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8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121" y="123"/>
            <a:ext cx="60" cy="37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171450</xdr:colOff>
      <xdr:row>43</xdr:row>
      <xdr:rowOff>161925</xdr:rowOff>
    </xdr:from>
    <xdr:to>
      <xdr:col>1</xdr:col>
      <xdr:colOff>371475</xdr:colOff>
      <xdr:row>45</xdr:row>
      <xdr:rowOff>66675</xdr:rowOff>
    </xdr:to>
    <xdr:pic>
      <xdr:nvPicPr>
        <xdr:cNvPr id="7" name="Picture 51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71450" y="7934325"/>
          <a:ext cx="419100" cy="247650"/>
        </a:xfrm>
        <a:prstGeom prst="rect">
          <a:avLst/>
        </a:prstGeom>
        <a:noFill/>
      </xdr:spPr>
    </xdr:pic>
    <xdr:clientData/>
  </xdr:twoCellAnchor>
  <xdr:twoCellAnchor>
    <xdr:from>
      <xdr:col>0</xdr:col>
      <xdr:colOff>190500</xdr:colOff>
      <xdr:row>84</xdr:row>
      <xdr:rowOff>76200</xdr:rowOff>
    </xdr:from>
    <xdr:to>
      <xdr:col>1</xdr:col>
      <xdr:colOff>457200</xdr:colOff>
      <xdr:row>86</xdr:row>
      <xdr:rowOff>0</xdr:rowOff>
    </xdr:to>
    <xdr:pic>
      <xdr:nvPicPr>
        <xdr:cNvPr id="8" name="Picture 518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90500" y="14925675"/>
          <a:ext cx="485775" cy="2667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161925</xdr:colOff>
      <xdr:row>101</xdr:row>
      <xdr:rowOff>47625</xdr:rowOff>
    </xdr:from>
    <xdr:to>
      <xdr:col>1</xdr:col>
      <xdr:colOff>476250</xdr:colOff>
      <xdr:row>103</xdr:row>
      <xdr:rowOff>38100</xdr:rowOff>
    </xdr:to>
    <xdr:pic>
      <xdr:nvPicPr>
        <xdr:cNvPr id="9" name="Picture 547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61925" y="20126325"/>
          <a:ext cx="533400" cy="352425"/>
        </a:xfrm>
        <a:prstGeom prst="rect">
          <a:avLst/>
        </a:prstGeom>
        <a:noFill/>
      </xdr:spPr>
    </xdr:pic>
    <xdr:clientData/>
  </xdr:twoCellAnchor>
  <xdr:twoCellAnchor>
    <xdr:from>
      <xdr:col>1</xdr:col>
      <xdr:colOff>28575</xdr:colOff>
      <xdr:row>121</xdr:row>
      <xdr:rowOff>47625</xdr:rowOff>
    </xdr:from>
    <xdr:to>
      <xdr:col>1</xdr:col>
      <xdr:colOff>514350</xdr:colOff>
      <xdr:row>122</xdr:row>
      <xdr:rowOff>142875</xdr:rowOff>
    </xdr:to>
    <xdr:pic>
      <xdr:nvPicPr>
        <xdr:cNvPr id="10" name="Picture 551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247650" y="21383625"/>
          <a:ext cx="485775" cy="2667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85726</xdr:colOff>
      <xdr:row>141</xdr:row>
      <xdr:rowOff>57150</xdr:rowOff>
    </xdr:from>
    <xdr:to>
      <xdr:col>1</xdr:col>
      <xdr:colOff>457201</xdr:colOff>
      <xdr:row>143</xdr:row>
      <xdr:rowOff>38100</xdr:rowOff>
    </xdr:to>
    <xdr:pic>
      <xdr:nvPicPr>
        <xdr:cNvPr id="11" name="Picture 555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85726" y="29384625"/>
          <a:ext cx="590550" cy="342900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428625</xdr:colOff>
      <xdr:row>54</xdr:row>
      <xdr:rowOff>142875</xdr:rowOff>
    </xdr:from>
    <xdr:to>
      <xdr:col>12</xdr:col>
      <xdr:colOff>171450</xdr:colOff>
      <xdr:row>61</xdr:row>
      <xdr:rowOff>47625</xdr:rowOff>
    </xdr:to>
    <xdr:pic>
      <xdr:nvPicPr>
        <xdr:cNvPr id="12" name="Picture 574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514600" y="11125200"/>
          <a:ext cx="4429125" cy="1171575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47625</xdr:colOff>
          <xdr:row>43</xdr:row>
          <xdr:rowOff>66675</xdr:rowOff>
        </xdr:from>
        <xdr:to>
          <xdr:col>9</xdr:col>
          <xdr:colOff>552450</xdr:colOff>
          <xdr:row>44</xdr:row>
          <xdr:rowOff>123825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66675</xdr:colOff>
          <xdr:row>84</xdr:row>
          <xdr:rowOff>161925</xdr:rowOff>
        </xdr:from>
        <xdr:to>
          <xdr:col>9</xdr:col>
          <xdr:colOff>571500</xdr:colOff>
          <xdr:row>86</xdr:row>
          <xdr:rowOff>57150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0</xdr:colOff>
          <xdr:row>101</xdr:row>
          <xdr:rowOff>114300</xdr:rowOff>
        </xdr:from>
        <xdr:to>
          <xdr:col>9</xdr:col>
          <xdr:colOff>438150</xdr:colOff>
          <xdr:row>103</xdr:row>
          <xdr:rowOff>76200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76200</xdr:colOff>
          <xdr:row>121</xdr:row>
          <xdr:rowOff>57150</xdr:rowOff>
        </xdr:from>
        <xdr:to>
          <xdr:col>9</xdr:col>
          <xdr:colOff>581025</xdr:colOff>
          <xdr:row>122</xdr:row>
          <xdr:rowOff>123825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600075</xdr:colOff>
          <xdr:row>141</xdr:row>
          <xdr:rowOff>85725</xdr:rowOff>
        </xdr:from>
        <xdr:to>
          <xdr:col>9</xdr:col>
          <xdr:colOff>457200</xdr:colOff>
          <xdr:row>143</xdr:row>
          <xdr:rowOff>9524</xdr:rowOff>
        </xdr:to>
        <xdr:sp macro="" textlink="">
          <xdr:nvSpPr>
            <xdr:cNvPr id="1029" name="Object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104775</xdr:colOff>
          <xdr:row>30</xdr:row>
          <xdr:rowOff>266700</xdr:rowOff>
        </xdr:from>
        <xdr:to>
          <xdr:col>14</xdr:col>
          <xdr:colOff>38100</xdr:colOff>
          <xdr:row>32</xdr:row>
          <xdr:rowOff>47625</xdr:rowOff>
        </xdr:to>
        <xdr:sp macro="" textlink="">
          <xdr:nvSpPr>
            <xdr:cNvPr id="1030" name="Object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xdr:twoCellAnchor editAs="oneCell">
    <xdr:from>
      <xdr:col>0</xdr:col>
      <xdr:colOff>152400</xdr:colOff>
      <xdr:row>66</xdr:row>
      <xdr:rowOff>152400</xdr:rowOff>
    </xdr:from>
    <xdr:to>
      <xdr:col>7</xdr:col>
      <xdr:colOff>333375</xdr:colOff>
      <xdr:row>69</xdr:row>
      <xdr:rowOff>152400</xdr:rowOff>
    </xdr:to>
    <xdr:pic>
      <xdr:nvPicPr>
        <xdr:cNvPr id="24" name="図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06425"/>
          <a:ext cx="4238625" cy="657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247650</xdr:colOff>
      <xdr:row>11</xdr:row>
      <xdr:rowOff>66675</xdr:rowOff>
    </xdr:from>
    <xdr:to>
      <xdr:col>15</xdr:col>
      <xdr:colOff>409575</xdr:colOff>
      <xdr:row>17</xdr:row>
      <xdr:rowOff>323850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9175" y="2076450"/>
          <a:ext cx="8134350" cy="1343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476250</xdr:colOff>
      <xdr:row>4</xdr:row>
      <xdr:rowOff>142875</xdr:rowOff>
    </xdr:from>
    <xdr:to>
      <xdr:col>14</xdr:col>
      <xdr:colOff>161925</xdr:colOff>
      <xdr:row>7</xdr:row>
      <xdr:rowOff>114300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91300" y="866775"/>
          <a:ext cx="1657350" cy="514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542925</xdr:colOff>
      <xdr:row>17</xdr:row>
      <xdr:rowOff>304800</xdr:rowOff>
    </xdr:from>
    <xdr:to>
      <xdr:col>15</xdr:col>
      <xdr:colOff>304800</xdr:colOff>
      <xdr:row>29</xdr:row>
      <xdr:rowOff>171450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00625" y="3400425"/>
          <a:ext cx="3705225" cy="2619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4.bin"/><Relationship Id="rId3" Type="http://schemas.openxmlformats.org/officeDocument/2006/relationships/oleObject" Target="../embeddings/oleObject1.bin"/><Relationship Id="rId7" Type="http://schemas.openxmlformats.org/officeDocument/2006/relationships/oleObject" Target="../embeddings/oleObject3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image" Target="../media/image2.emf"/><Relationship Id="rId11" Type="http://schemas.openxmlformats.org/officeDocument/2006/relationships/comments" Target="../comments1.xml"/><Relationship Id="rId5" Type="http://schemas.openxmlformats.org/officeDocument/2006/relationships/oleObject" Target="../embeddings/oleObject2.bin"/><Relationship Id="rId10" Type="http://schemas.openxmlformats.org/officeDocument/2006/relationships/oleObject" Target="../embeddings/oleObject6.bin"/><Relationship Id="rId4" Type="http://schemas.openxmlformats.org/officeDocument/2006/relationships/image" Target="../media/image1.emf"/><Relationship Id="rId9" Type="http://schemas.openxmlformats.org/officeDocument/2006/relationships/oleObject" Target="../embeddings/oleObject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219"/>
  <sheetViews>
    <sheetView tabSelected="1" workbookViewId="0">
      <selection activeCell="A3" sqref="A3"/>
    </sheetView>
  </sheetViews>
  <sheetFormatPr defaultRowHeight="14.25" x14ac:dyDescent="0.15"/>
  <cols>
    <col min="1" max="1" width="2.875" style="2" customWidth="1"/>
    <col min="2" max="2" width="7.25" style="1" customWidth="1"/>
    <col min="3" max="8" width="8.625" style="1" customWidth="1"/>
    <col min="9" max="9" width="1.125" style="1" customWidth="1"/>
    <col min="10" max="16" width="8.625" style="1" customWidth="1"/>
    <col min="17" max="16384" width="9" style="1"/>
  </cols>
  <sheetData>
    <row r="1" spans="1:15" x14ac:dyDescent="0.15">
      <c r="A1" s="45" t="s">
        <v>0</v>
      </c>
      <c r="B1" s="45"/>
      <c r="C1" s="45"/>
      <c r="D1" s="45"/>
      <c r="E1" s="45"/>
      <c r="F1" s="45"/>
      <c r="G1" s="45"/>
      <c r="H1" s="45"/>
      <c r="I1" s="45"/>
    </row>
    <row r="9" spans="1:15" ht="21.75" customHeight="1" thickBot="1" x14ac:dyDescent="0.2">
      <c r="C9" s="46" t="s">
        <v>1</v>
      </c>
      <c r="D9" s="47"/>
      <c r="E9" s="47"/>
      <c r="F9" s="47"/>
      <c r="G9" s="47"/>
      <c r="H9" s="47"/>
      <c r="I9" s="47"/>
      <c r="J9" s="47"/>
      <c r="K9" s="47"/>
      <c r="L9" s="47"/>
      <c r="M9" s="47"/>
      <c r="N9" s="48"/>
    </row>
    <row r="10" spans="1:15" ht="15" thickTop="1" x14ac:dyDescent="0.15">
      <c r="D10" s="3"/>
    </row>
    <row r="11" spans="1:15" x14ac:dyDescent="0.15">
      <c r="C11" s="1" t="s">
        <v>2</v>
      </c>
      <c r="D11" s="3"/>
      <c r="E11" s="3"/>
      <c r="F11" s="3"/>
      <c r="G11" s="3"/>
      <c r="H11" s="3"/>
      <c r="I11" s="3"/>
      <c r="J11" s="3"/>
      <c r="K11" s="4" t="s">
        <v>3</v>
      </c>
      <c r="L11" s="3"/>
      <c r="M11" s="3"/>
      <c r="N11" s="3"/>
      <c r="O11" s="3"/>
    </row>
    <row r="12" spans="1:15" s="5" customFormat="1" x14ac:dyDescent="0.15"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</row>
    <row r="13" spans="1:15" s="5" customFormat="1" x14ac:dyDescent="0.15"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</row>
    <row r="14" spans="1:15" s="5" customFormat="1" x14ac:dyDescent="0.15"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</row>
    <row r="15" spans="1:15" s="5" customFormat="1" x14ac:dyDescent="0.15"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</row>
    <row r="16" spans="1:15" s="5" customFormat="1" x14ac:dyDescent="0.15"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</row>
    <row r="17" spans="1:15" s="5" customFormat="1" x14ac:dyDescent="0.15"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</row>
    <row r="18" spans="1:15" s="5" customFormat="1" ht="42" customHeight="1" x14ac:dyDescent="0.15"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</row>
    <row r="19" spans="1:15" s="5" customFormat="1" ht="17.25" customHeight="1" x14ac:dyDescent="0.15">
      <c r="D19" s="6"/>
      <c r="E19" s="5" t="s">
        <v>4</v>
      </c>
      <c r="G19" s="6"/>
      <c r="H19" s="6"/>
      <c r="I19" s="6"/>
      <c r="J19" s="6"/>
      <c r="K19" s="6"/>
      <c r="L19" s="6"/>
      <c r="M19" s="6"/>
      <c r="N19" s="6"/>
      <c r="O19" s="6"/>
    </row>
    <row r="20" spans="1:15" s="5" customFormat="1" ht="17.25" customHeight="1" x14ac:dyDescent="0.15">
      <c r="D20" s="6"/>
      <c r="E20" s="7" t="s">
        <v>5</v>
      </c>
      <c r="G20" s="6"/>
      <c r="H20" s="6"/>
      <c r="I20" s="6"/>
      <c r="J20" s="6"/>
      <c r="K20" s="6"/>
      <c r="L20" s="6"/>
      <c r="M20" s="6"/>
      <c r="N20" s="6"/>
      <c r="O20" s="6"/>
    </row>
    <row r="21" spans="1:15" s="5" customFormat="1" ht="17.25" customHeight="1" x14ac:dyDescent="0.15">
      <c r="D21" s="6"/>
      <c r="E21" s="58" t="s">
        <v>6</v>
      </c>
      <c r="F21" s="59"/>
      <c r="G21" s="6"/>
      <c r="H21" s="6"/>
      <c r="I21" s="6"/>
      <c r="J21" s="6"/>
      <c r="K21" s="6"/>
      <c r="L21" s="6"/>
      <c r="M21" s="6"/>
      <c r="N21" s="6"/>
      <c r="O21" s="6"/>
    </row>
    <row r="22" spans="1:15" s="5" customFormat="1" ht="17.25" customHeight="1" x14ac:dyDescent="0.15">
      <c r="D22" s="6"/>
      <c r="E22" s="7" t="s">
        <v>7</v>
      </c>
      <c r="G22" s="6"/>
      <c r="H22" s="6"/>
      <c r="I22" s="6"/>
      <c r="J22" s="6"/>
      <c r="K22" s="6"/>
      <c r="L22" s="6"/>
      <c r="M22" s="6"/>
      <c r="N22" s="6"/>
      <c r="O22" s="6"/>
    </row>
    <row r="23" spans="1:15" s="5" customFormat="1" ht="17.25" customHeight="1" x14ac:dyDescent="0.15">
      <c r="D23" s="6"/>
      <c r="E23" s="58" t="s">
        <v>8</v>
      </c>
      <c r="G23" s="6"/>
      <c r="H23" s="6"/>
      <c r="I23" s="6"/>
      <c r="J23" s="6"/>
      <c r="K23" s="6"/>
      <c r="L23" s="6"/>
      <c r="M23" s="6"/>
      <c r="N23" s="6"/>
      <c r="O23" s="6"/>
    </row>
    <row r="24" spans="1:15" s="5" customFormat="1" ht="17.25" customHeight="1" x14ac:dyDescent="0.15">
      <c r="D24" s="6"/>
      <c r="E24" s="60" t="s">
        <v>9</v>
      </c>
      <c r="G24" s="6"/>
      <c r="H24" s="6"/>
      <c r="I24" s="6"/>
      <c r="J24" s="6"/>
      <c r="K24" s="6"/>
      <c r="L24" s="6"/>
      <c r="M24" s="6"/>
      <c r="N24" s="6"/>
      <c r="O24" s="6"/>
    </row>
    <row r="25" spans="1:15" s="5" customFormat="1" x14ac:dyDescent="0.15">
      <c r="C25" s="7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</row>
    <row r="26" spans="1:15" s="5" customFormat="1" x14ac:dyDescent="0.15">
      <c r="C26" s="7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</row>
    <row r="27" spans="1:15" s="5" customFormat="1" x14ac:dyDescent="0.15">
      <c r="C27" s="7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</row>
    <row r="28" spans="1:15" s="5" customFormat="1" x14ac:dyDescent="0.15">
      <c r="C28" s="7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</row>
    <row r="29" spans="1:15" s="5" customFormat="1" x14ac:dyDescent="0.15">
      <c r="C29" s="7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</row>
    <row r="30" spans="1:15" s="5" customFormat="1" x14ac:dyDescent="0.15">
      <c r="C30" s="7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</row>
    <row r="31" spans="1:15" s="5" customFormat="1" ht="27.75" customHeight="1" x14ac:dyDescent="0.15"/>
    <row r="32" spans="1:15" x14ac:dyDescent="0.15">
      <c r="A32" s="1"/>
    </row>
    <row r="33" spans="1:18" x14ac:dyDescent="0.15">
      <c r="A33" s="1"/>
    </row>
    <row r="34" spans="1:18" x14ac:dyDescent="0.15">
      <c r="A34" s="1"/>
    </row>
    <row r="35" spans="1:18" x14ac:dyDescent="0.15">
      <c r="A35" s="1"/>
    </row>
    <row r="36" spans="1:18" x14ac:dyDescent="0.15">
      <c r="A36" s="1"/>
    </row>
    <row r="37" spans="1:18" x14ac:dyDescent="0.15">
      <c r="A37" s="1"/>
    </row>
    <row r="38" spans="1:18" x14ac:dyDescent="0.15">
      <c r="A38" s="9"/>
      <c r="B38" s="9"/>
      <c r="C38" s="8" t="s">
        <v>44</v>
      </c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</row>
    <row r="39" spans="1:18" x14ac:dyDescent="0.1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</row>
    <row r="40" spans="1:18" x14ac:dyDescent="0.1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</row>
    <row r="41" spans="1:18" x14ac:dyDescent="0.15">
      <c r="A41" s="19"/>
      <c r="B41" s="9"/>
      <c r="C41" s="9"/>
      <c r="D41" s="9"/>
      <c r="E41" s="9"/>
      <c r="F41" s="9"/>
      <c r="G41" s="9"/>
      <c r="H41" s="9"/>
      <c r="I41" s="9"/>
      <c r="J41" s="9"/>
      <c r="K41" s="49" t="s">
        <v>10</v>
      </c>
      <c r="L41" s="49"/>
      <c r="M41" s="49"/>
      <c r="N41" s="49"/>
      <c r="O41" s="9"/>
      <c r="P41" s="9"/>
      <c r="Q41" s="9"/>
      <c r="R41" s="9"/>
    </row>
    <row r="42" spans="1:18" x14ac:dyDescent="0.15">
      <c r="A42" s="19"/>
      <c r="B42" s="9"/>
      <c r="C42" s="9"/>
      <c r="D42" s="9"/>
      <c r="E42" s="9"/>
      <c r="F42" s="9"/>
      <c r="G42" s="9"/>
      <c r="H42" s="9"/>
      <c r="I42" s="9"/>
      <c r="J42" s="9"/>
      <c r="K42" s="20"/>
      <c r="L42" s="20"/>
      <c r="M42" s="20"/>
      <c r="N42" s="9"/>
      <c r="O42" s="9"/>
      <c r="P42" s="9"/>
      <c r="Q42" s="9"/>
      <c r="R42" s="9"/>
    </row>
    <row r="43" spans="1:18" x14ac:dyDescent="0.15">
      <c r="A43" s="19"/>
      <c r="B43" s="21" t="s">
        <v>11</v>
      </c>
      <c r="C43" s="21"/>
      <c r="D43" s="21"/>
      <c r="E43" s="10"/>
      <c r="F43" s="10"/>
      <c r="G43" s="9"/>
      <c r="H43" s="9"/>
      <c r="I43" s="9"/>
      <c r="J43" s="21" t="s">
        <v>11</v>
      </c>
      <c r="K43" s="21"/>
      <c r="L43" s="21"/>
      <c r="M43" s="10"/>
      <c r="N43" s="10"/>
      <c r="O43" s="9"/>
      <c r="P43" s="9"/>
      <c r="Q43" s="9"/>
      <c r="R43" s="9"/>
    </row>
    <row r="44" spans="1:18" x14ac:dyDescent="0.15">
      <c r="A44" s="19"/>
      <c r="B44" s="22"/>
      <c r="C44" s="22"/>
      <c r="D44" s="22"/>
      <c r="E44" s="11"/>
      <c r="F44" s="11"/>
      <c r="G44" s="11"/>
      <c r="H44" s="11"/>
      <c r="I44" s="11"/>
      <c r="J44" s="22"/>
      <c r="K44" s="22"/>
      <c r="L44" s="22"/>
      <c r="M44" s="20"/>
      <c r="N44" s="11"/>
      <c r="O44" s="9"/>
      <c r="P44" s="9"/>
      <c r="Q44" s="9"/>
      <c r="R44" s="9"/>
    </row>
    <row r="45" spans="1:18" x14ac:dyDescent="0.15">
      <c r="A45" s="19"/>
      <c r="B45" s="22"/>
      <c r="C45" s="11" t="s">
        <v>12</v>
      </c>
      <c r="D45" s="22"/>
      <c r="E45" s="11"/>
      <c r="F45" s="11"/>
      <c r="G45" s="11"/>
      <c r="H45" s="11"/>
      <c r="I45" s="11"/>
      <c r="J45" s="22"/>
      <c r="K45" s="22"/>
      <c r="L45" s="22"/>
      <c r="M45" s="20"/>
      <c r="N45" s="11"/>
      <c r="O45" s="9"/>
      <c r="P45" s="9"/>
      <c r="Q45" s="9"/>
      <c r="R45" s="9"/>
    </row>
    <row r="46" spans="1:18" x14ac:dyDescent="0.15">
      <c r="A46" s="19"/>
      <c r="B46" s="22"/>
      <c r="C46" s="11" t="s">
        <v>13</v>
      </c>
      <c r="D46" s="22"/>
      <c r="E46" s="11"/>
      <c r="F46" s="11"/>
      <c r="G46" s="11"/>
      <c r="H46" s="11"/>
      <c r="I46" s="11"/>
      <c r="J46" s="22"/>
      <c r="K46" s="22"/>
      <c r="L46" s="22"/>
      <c r="M46" s="20"/>
      <c r="N46" s="11"/>
      <c r="O46" s="9"/>
      <c r="P46" s="9"/>
      <c r="Q46" s="9"/>
      <c r="R46" s="9"/>
    </row>
    <row r="47" spans="1:18" x14ac:dyDescent="0.15">
      <c r="A47" s="19"/>
      <c r="B47" s="22"/>
      <c r="C47" s="22"/>
      <c r="D47" s="22"/>
      <c r="E47" s="11"/>
      <c r="F47" s="11"/>
      <c r="G47" s="11"/>
      <c r="H47" s="11"/>
      <c r="I47" s="11"/>
      <c r="J47" s="22"/>
      <c r="K47" s="22"/>
      <c r="L47" s="22"/>
      <c r="M47" s="20"/>
      <c r="N47" s="11"/>
      <c r="O47" s="9"/>
      <c r="P47" s="9"/>
      <c r="Q47" s="9"/>
      <c r="R47" s="9"/>
    </row>
    <row r="48" spans="1:18" ht="17.25" x14ac:dyDescent="0.15">
      <c r="A48" s="19"/>
      <c r="B48" s="9"/>
      <c r="C48" s="30">
        <v>11</v>
      </c>
      <c r="D48" s="30">
        <v>17</v>
      </c>
      <c r="E48" s="30">
        <v>15</v>
      </c>
      <c r="F48" s="30">
        <v>12</v>
      </c>
      <c r="G48" s="31">
        <f>MIN(C48:F48)</f>
        <v>11</v>
      </c>
      <c r="H48" s="9"/>
      <c r="I48" s="9"/>
      <c r="J48" s="9"/>
      <c r="K48" s="30">
        <v>11</v>
      </c>
      <c r="L48" s="30">
        <v>17</v>
      </c>
      <c r="M48" s="30">
        <v>15</v>
      </c>
      <c r="N48" s="30">
        <v>12</v>
      </c>
      <c r="O48" s="31"/>
      <c r="P48" s="9"/>
      <c r="Q48" s="9"/>
      <c r="R48" s="9"/>
    </row>
    <row r="49" spans="1:18" x14ac:dyDescent="0.15">
      <c r="A49" s="1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</row>
    <row r="50" spans="1:18" x14ac:dyDescent="0.15">
      <c r="A50" s="1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</row>
    <row r="51" spans="1:18" x14ac:dyDescent="0.15">
      <c r="A51" s="1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</row>
    <row r="52" spans="1:18" ht="22.5" customHeight="1" x14ac:dyDescent="0.15">
      <c r="A52" s="19"/>
      <c r="B52" s="9"/>
      <c r="C52" s="12" t="s">
        <v>14</v>
      </c>
      <c r="D52" s="23" t="s">
        <v>48</v>
      </c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</row>
    <row r="53" spans="1:18" ht="22.5" customHeight="1" x14ac:dyDescent="0.15">
      <c r="A53" s="19"/>
      <c r="B53" s="9"/>
      <c r="C53" s="12"/>
      <c r="D53" s="23" t="s">
        <v>58</v>
      </c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</row>
    <row r="54" spans="1:18" ht="22.5" customHeight="1" x14ac:dyDescent="0.15">
      <c r="A54" s="19"/>
      <c r="B54" s="9"/>
      <c r="C54" s="12"/>
      <c r="D54" s="23" t="s">
        <v>15</v>
      </c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</row>
    <row r="55" spans="1:18" x14ac:dyDescent="0.15">
      <c r="A55" s="19"/>
      <c r="B55" s="9"/>
      <c r="C55" s="12"/>
      <c r="D55" s="23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</row>
    <row r="56" spans="1:18" x14ac:dyDescent="0.15">
      <c r="A56" s="19"/>
      <c r="B56" s="9"/>
      <c r="C56" s="12"/>
      <c r="D56" s="23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</row>
    <row r="57" spans="1:18" x14ac:dyDescent="0.15">
      <c r="A57" s="19"/>
      <c r="B57" s="9"/>
      <c r="C57" s="12"/>
      <c r="D57" s="23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</row>
    <row r="58" spans="1:18" x14ac:dyDescent="0.15">
      <c r="A58" s="19"/>
      <c r="B58" s="9"/>
      <c r="C58" s="12"/>
      <c r="D58" s="23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</row>
    <row r="59" spans="1:18" x14ac:dyDescent="0.15">
      <c r="A59" s="19"/>
      <c r="B59" s="9"/>
      <c r="C59" s="12"/>
      <c r="D59" s="23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</row>
    <row r="60" spans="1:18" x14ac:dyDescent="0.15">
      <c r="A60" s="19"/>
      <c r="B60" s="9"/>
      <c r="C60" s="12"/>
      <c r="D60" s="23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</row>
    <row r="61" spans="1:18" x14ac:dyDescent="0.15">
      <c r="A61" s="19"/>
      <c r="B61" s="9"/>
      <c r="C61" s="12"/>
      <c r="D61" s="23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</row>
    <row r="62" spans="1:18" x14ac:dyDescent="0.15">
      <c r="A62" s="19"/>
      <c r="B62" s="9"/>
      <c r="C62" s="12"/>
      <c r="D62" s="23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</row>
    <row r="63" spans="1:18" x14ac:dyDescent="0.15">
      <c r="A63" s="19"/>
      <c r="B63" s="9"/>
      <c r="C63" s="12"/>
      <c r="D63" s="23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</row>
    <row r="64" spans="1:18" x14ac:dyDescent="0.15">
      <c r="A64" s="19"/>
      <c r="B64" s="9"/>
      <c r="C64" s="9"/>
      <c r="D64" s="23" t="s">
        <v>59</v>
      </c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</row>
    <row r="65" spans="1:18" x14ac:dyDescent="0.15">
      <c r="A65" s="1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</row>
    <row r="66" spans="1:18" x14ac:dyDescent="0.15">
      <c r="A66" s="19"/>
      <c r="B66" s="9"/>
      <c r="C66" s="9"/>
      <c r="D66" s="24" t="s">
        <v>49</v>
      </c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</row>
    <row r="67" spans="1:18" x14ac:dyDescent="0.15">
      <c r="A67" s="1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</row>
    <row r="68" spans="1:18" ht="18.75" customHeight="1" x14ac:dyDescent="0.15">
      <c r="A68" s="19"/>
      <c r="B68" s="9"/>
      <c r="C68" s="9"/>
      <c r="D68" s="9"/>
      <c r="E68" s="9"/>
      <c r="F68" s="9"/>
      <c r="G68" s="9"/>
      <c r="H68" s="9"/>
      <c r="I68" s="9"/>
      <c r="J68" s="9" t="s">
        <v>16</v>
      </c>
      <c r="L68" s="9"/>
      <c r="M68" s="9"/>
      <c r="N68" s="9"/>
      <c r="O68" s="9"/>
      <c r="P68" s="9"/>
      <c r="Q68" s="9"/>
      <c r="R68" s="9"/>
    </row>
    <row r="69" spans="1:18" ht="18.75" customHeight="1" x14ac:dyDescent="0.15">
      <c r="A69" s="19"/>
      <c r="B69" s="9"/>
      <c r="C69" s="9"/>
      <c r="D69" s="9"/>
      <c r="E69" s="9"/>
      <c r="F69" s="9"/>
      <c r="G69" s="9"/>
      <c r="H69" s="9"/>
      <c r="I69" s="9"/>
      <c r="J69" s="9" t="s">
        <v>17</v>
      </c>
      <c r="L69" s="9"/>
      <c r="M69" s="9"/>
      <c r="N69" s="9"/>
      <c r="O69" s="9"/>
      <c r="P69" s="9"/>
      <c r="Q69" s="9"/>
      <c r="R69" s="9"/>
    </row>
    <row r="70" spans="1:18" ht="18.75" customHeight="1" x14ac:dyDescent="0.15">
      <c r="A70" s="19"/>
      <c r="B70" s="9"/>
      <c r="C70" s="9"/>
      <c r="D70" s="9"/>
      <c r="E70" s="9"/>
      <c r="F70" s="9"/>
      <c r="G70" s="9"/>
      <c r="H70" s="9"/>
      <c r="I70" s="9"/>
      <c r="J70" s="9" t="s">
        <v>18</v>
      </c>
      <c r="L70" s="9"/>
      <c r="M70" s="9"/>
      <c r="N70" s="9"/>
      <c r="O70" s="9"/>
      <c r="P70" s="9"/>
      <c r="Q70" s="9"/>
      <c r="R70" s="9"/>
    </row>
    <row r="71" spans="1:18" ht="18.75" customHeight="1" x14ac:dyDescent="0.15">
      <c r="A71" s="19"/>
      <c r="B71" s="9"/>
      <c r="C71" s="9"/>
      <c r="D71" s="9"/>
      <c r="E71" s="9"/>
      <c r="F71" s="9"/>
      <c r="G71" s="9"/>
      <c r="H71" s="9"/>
      <c r="I71" s="9"/>
      <c r="J71" s="9" t="s">
        <v>50</v>
      </c>
      <c r="L71" s="9"/>
      <c r="M71" s="9"/>
      <c r="N71" s="9"/>
      <c r="O71" s="9"/>
      <c r="P71" s="9"/>
      <c r="Q71" s="9"/>
      <c r="R71" s="9"/>
    </row>
    <row r="72" spans="1:18" ht="18.75" customHeight="1" x14ac:dyDescent="0.15">
      <c r="A72" s="19"/>
      <c r="B72" s="9"/>
      <c r="C72" s="9"/>
      <c r="D72" s="9"/>
      <c r="E72" s="9"/>
      <c r="F72" s="9"/>
      <c r="G72" s="9"/>
      <c r="H72" s="9"/>
      <c r="I72" s="9"/>
      <c r="J72" s="9" t="s">
        <v>51</v>
      </c>
      <c r="L72" s="9"/>
      <c r="M72" s="9"/>
      <c r="N72" s="9"/>
      <c r="O72" s="9"/>
      <c r="P72" s="9"/>
      <c r="Q72" s="9"/>
      <c r="R72" s="9"/>
    </row>
    <row r="73" spans="1:18" x14ac:dyDescent="0.15">
      <c r="A73" s="1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</row>
    <row r="74" spans="1:18" x14ac:dyDescent="0.15">
      <c r="A74" s="1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</row>
    <row r="75" spans="1:18" ht="18.75" customHeight="1" x14ac:dyDescent="0.15">
      <c r="A75" s="19"/>
      <c r="B75" s="9"/>
      <c r="C75" s="9"/>
      <c r="D75" s="13" t="s">
        <v>52</v>
      </c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1"/>
      <c r="Q75" s="11"/>
      <c r="R75" s="9"/>
    </row>
    <row r="76" spans="1:18" ht="18.75" customHeight="1" x14ac:dyDescent="0.15">
      <c r="A76" s="19"/>
      <c r="B76" s="9"/>
      <c r="C76" s="9"/>
      <c r="D76" s="13" t="s">
        <v>53</v>
      </c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1"/>
      <c r="Q76" s="11"/>
      <c r="R76" s="9"/>
    </row>
    <row r="77" spans="1:18" x14ac:dyDescent="0.15">
      <c r="A77" s="1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</row>
    <row r="78" spans="1:18" x14ac:dyDescent="0.15">
      <c r="A78" s="1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</row>
    <row r="79" spans="1:18" x14ac:dyDescent="0.15">
      <c r="A79" s="19"/>
      <c r="B79" s="21" t="s">
        <v>19</v>
      </c>
      <c r="C79" s="10"/>
      <c r="D79" s="10"/>
      <c r="E79" s="9"/>
      <c r="F79" s="9"/>
      <c r="G79" s="9"/>
      <c r="H79" s="9"/>
      <c r="I79" s="9"/>
      <c r="J79" s="21" t="s">
        <v>19</v>
      </c>
      <c r="K79" s="10"/>
      <c r="L79" s="10"/>
      <c r="M79" s="9"/>
      <c r="N79" s="9"/>
      <c r="O79" s="9"/>
      <c r="P79" s="9"/>
      <c r="Q79" s="9"/>
      <c r="R79" s="9"/>
    </row>
    <row r="80" spans="1:18" x14ac:dyDescent="0.15">
      <c r="A80" s="19"/>
      <c r="B80" s="22"/>
      <c r="C80" s="11"/>
      <c r="D80" s="11"/>
      <c r="E80" s="11"/>
      <c r="F80" s="11"/>
      <c r="G80" s="11"/>
      <c r="H80" s="11"/>
      <c r="I80" s="11"/>
      <c r="J80" s="22"/>
      <c r="K80" s="11"/>
      <c r="L80" s="11"/>
      <c r="M80" s="9"/>
      <c r="N80" s="9"/>
      <c r="O80" s="9"/>
      <c r="P80" s="9"/>
      <c r="Q80" s="9"/>
      <c r="R80" s="9"/>
    </row>
    <row r="81" spans="1:18" x14ac:dyDescent="0.15">
      <c r="A81" s="19"/>
      <c r="B81" s="9"/>
      <c r="C81" s="9"/>
      <c r="D81" s="32"/>
      <c r="E81" s="33" t="s">
        <v>20</v>
      </c>
      <c r="F81" s="32"/>
      <c r="G81" s="32"/>
      <c r="H81" s="32"/>
      <c r="I81" s="32"/>
      <c r="J81" s="32"/>
      <c r="K81" s="32"/>
      <c r="L81" s="32"/>
      <c r="M81" s="32"/>
      <c r="N81" s="9"/>
      <c r="O81" s="9"/>
      <c r="P81" s="9"/>
      <c r="Q81" s="9"/>
      <c r="R81" s="9"/>
    </row>
    <row r="82" spans="1:18" x14ac:dyDescent="0.15">
      <c r="A82" s="1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</row>
    <row r="83" spans="1:18" x14ac:dyDescent="0.15">
      <c r="A83" s="19"/>
      <c r="B83" s="9"/>
      <c r="C83" s="9"/>
      <c r="D83" s="9"/>
      <c r="E83" s="9"/>
      <c r="F83" s="9"/>
      <c r="G83" s="9"/>
      <c r="H83" s="9"/>
      <c r="I83" s="9"/>
      <c r="J83" s="11"/>
      <c r="K83" s="11"/>
      <c r="L83" s="11"/>
      <c r="M83" s="9"/>
      <c r="N83" s="9"/>
      <c r="O83" s="9"/>
      <c r="P83" s="9"/>
      <c r="Q83" s="9"/>
      <c r="R83" s="9"/>
    </row>
    <row r="84" spans="1:18" x14ac:dyDescent="0.15">
      <c r="A84" s="19"/>
      <c r="B84" s="22"/>
      <c r="C84" s="11"/>
      <c r="D84" s="11"/>
      <c r="E84" s="9"/>
      <c r="F84" s="9"/>
      <c r="G84" s="9"/>
      <c r="H84" s="9"/>
      <c r="I84" s="9"/>
      <c r="J84" s="11"/>
      <c r="K84" s="11"/>
      <c r="L84" s="11"/>
      <c r="M84" s="9"/>
      <c r="N84" s="9"/>
      <c r="O84" s="9"/>
      <c r="P84" s="9"/>
      <c r="Q84" s="9"/>
      <c r="R84" s="9"/>
    </row>
    <row r="85" spans="1:18" x14ac:dyDescent="0.15">
      <c r="A85" s="1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</row>
    <row r="86" spans="1:18" ht="17.25" x14ac:dyDescent="0.15">
      <c r="A86" s="19"/>
      <c r="B86" s="9"/>
      <c r="C86" s="34">
        <v>10</v>
      </c>
      <c r="D86" s="35">
        <v>5</v>
      </c>
      <c r="E86" s="9"/>
      <c r="F86" s="9"/>
      <c r="G86" s="9" t="s">
        <v>21</v>
      </c>
      <c r="H86" s="9"/>
      <c r="I86" s="9"/>
      <c r="J86" s="9"/>
      <c r="K86" s="34">
        <v>10</v>
      </c>
      <c r="L86" s="35">
        <v>5</v>
      </c>
      <c r="M86" s="9"/>
      <c r="N86" s="9"/>
      <c r="O86" s="9" t="s">
        <v>21</v>
      </c>
      <c r="P86" s="9"/>
      <c r="Q86" s="9"/>
      <c r="R86" s="9"/>
    </row>
    <row r="87" spans="1:18" ht="17.25" x14ac:dyDescent="0.15">
      <c r="A87" s="19"/>
      <c r="B87" s="9"/>
      <c r="C87" s="34">
        <v>20</v>
      </c>
      <c r="D87" s="35">
        <v>30</v>
      </c>
      <c r="E87" s="50" t="s">
        <v>45</v>
      </c>
      <c r="F87" s="51"/>
      <c r="G87" s="36">
        <f>MIN(C86:C90)</f>
        <v>10</v>
      </c>
      <c r="H87" s="9"/>
      <c r="I87" s="9"/>
      <c r="J87" s="9"/>
      <c r="K87" s="34">
        <v>20</v>
      </c>
      <c r="L87" s="35">
        <v>30</v>
      </c>
      <c r="M87" s="50" t="s">
        <v>45</v>
      </c>
      <c r="N87" s="51"/>
      <c r="O87" s="37"/>
      <c r="P87" s="9"/>
      <c r="Q87" s="9"/>
      <c r="R87" s="9"/>
    </row>
    <row r="88" spans="1:18" ht="17.25" x14ac:dyDescent="0.15">
      <c r="A88" s="19"/>
      <c r="B88" s="9"/>
      <c r="C88" s="34">
        <v>30</v>
      </c>
      <c r="D88" s="35">
        <v>40</v>
      </c>
      <c r="E88" s="43" t="s">
        <v>45</v>
      </c>
      <c r="F88" s="44"/>
      <c r="G88" s="36">
        <f>MIN(D86:D90)</f>
        <v>5</v>
      </c>
      <c r="H88" s="9"/>
      <c r="I88" s="9"/>
      <c r="J88" s="9"/>
      <c r="K88" s="34">
        <v>30</v>
      </c>
      <c r="L88" s="35">
        <v>40</v>
      </c>
      <c r="M88" s="43" t="s">
        <v>45</v>
      </c>
      <c r="N88" s="44"/>
      <c r="O88" s="37"/>
      <c r="P88" s="9"/>
      <c r="Q88" s="9"/>
      <c r="R88" s="9"/>
    </row>
    <row r="89" spans="1:18" ht="17.25" x14ac:dyDescent="0.15">
      <c r="A89" s="19"/>
      <c r="B89" s="9"/>
      <c r="C89" s="34">
        <v>10</v>
      </c>
      <c r="D89" s="35">
        <v>10</v>
      </c>
      <c r="E89" s="9"/>
      <c r="F89" s="9"/>
      <c r="G89" s="9"/>
      <c r="H89" s="9"/>
      <c r="I89" s="9"/>
      <c r="J89" s="9"/>
      <c r="K89" s="34">
        <v>10</v>
      </c>
      <c r="L89" s="35">
        <v>10</v>
      </c>
      <c r="M89" s="9"/>
      <c r="N89" s="9"/>
      <c r="O89" s="9"/>
      <c r="P89" s="9"/>
      <c r="Q89" s="9"/>
      <c r="R89" s="9"/>
    </row>
    <row r="90" spans="1:18" ht="17.25" x14ac:dyDescent="0.15">
      <c r="A90" s="19"/>
      <c r="B90" s="9"/>
      <c r="C90" s="34">
        <v>20</v>
      </c>
      <c r="D90" s="35">
        <v>20</v>
      </c>
      <c r="E90" s="56" t="s">
        <v>22</v>
      </c>
      <c r="F90" s="57"/>
      <c r="G90" s="36">
        <f>MIN(C86:D90)</f>
        <v>5</v>
      </c>
      <c r="H90" s="9"/>
      <c r="I90" s="9"/>
      <c r="J90" s="9"/>
      <c r="K90" s="34">
        <v>20</v>
      </c>
      <c r="L90" s="35">
        <v>20</v>
      </c>
      <c r="M90" s="56" t="s">
        <v>22</v>
      </c>
      <c r="N90" s="57"/>
      <c r="O90" s="37"/>
      <c r="P90" s="9"/>
      <c r="Q90" s="9"/>
      <c r="R90" s="9"/>
    </row>
    <row r="91" spans="1:18" x14ac:dyDescent="0.15">
      <c r="A91" s="1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</row>
    <row r="92" spans="1:18" x14ac:dyDescent="0.15">
      <c r="A92" s="1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24"/>
      <c r="O92" s="9"/>
      <c r="P92" s="9"/>
      <c r="Q92" s="9"/>
      <c r="R92" s="9"/>
    </row>
    <row r="93" spans="1:18" x14ac:dyDescent="0.15">
      <c r="A93" s="1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24"/>
      <c r="O93" s="9"/>
      <c r="P93" s="9"/>
      <c r="Q93" s="9"/>
      <c r="R93" s="9"/>
    </row>
    <row r="94" spans="1:18" x14ac:dyDescent="0.15">
      <c r="A94" s="1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</row>
    <row r="95" spans="1:18" x14ac:dyDescent="0.15">
      <c r="A95" s="1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</row>
    <row r="96" spans="1:18" x14ac:dyDescent="0.15">
      <c r="A96" s="1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</row>
    <row r="97" spans="1:18" x14ac:dyDescent="0.15">
      <c r="A97" s="1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</row>
    <row r="98" spans="1:18" x14ac:dyDescent="0.15">
      <c r="A98" s="19"/>
      <c r="B98" s="21" t="s">
        <v>23</v>
      </c>
      <c r="C98" s="10"/>
      <c r="D98" s="10"/>
      <c r="E98" s="10"/>
      <c r="F98" s="9"/>
      <c r="G98" s="9"/>
      <c r="H98" s="9"/>
      <c r="I98" s="9"/>
      <c r="J98" s="21" t="s">
        <v>23</v>
      </c>
      <c r="K98" s="10"/>
      <c r="L98" s="10"/>
      <c r="M98" s="10"/>
      <c r="N98" s="9"/>
      <c r="O98" s="9"/>
      <c r="P98" s="9"/>
      <c r="Q98" s="9"/>
      <c r="R98" s="9"/>
    </row>
    <row r="99" spans="1:18" x14ac:dyDescent="0.15">
      <c r="A99" s="19"/>
      <c r="B99" s="9" t="s">
        <v>24</v>
      </c>
      <c r="C99" s="9"/>
      <c r="D99" s="9"/>
      <c r="E99" s="9"/>
      <c r="F99" s="9"/>
      <c r="G99" s="9"/>
      <c r="H99" s="9"/>
      <c r="I99" s="9"/>
      <c r="J99" s="9" t="s">
        <v>24</v>
      </c>
      <c r="K99" s="9"/>
      <c r="L99" s="9"/>
      <c r="M99" s="9"/>
      <c r="N99" s="9"/>
      <c r="O99" s="9"/>
      <c r="P99" s="9"/>
      <c r="Q99" s="9"/>
      <c r="R99" s="9"/>
    </row>
    <row r="100" spans="1:18" x14ac:dyDescent="0.15">
      <c r="A100" s="1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</row>
    <row r="101" spans="1:18" x14ac:dyDescent="0.15">
      <c r="A101" s="19"/>
      <c r="B101" s="9"/>
      <c r="C101" s="9"/>
      <c r="D101" s="8" t="s">
        <v>60</v>
      </c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</row>
    <row r="102" spans="1:18" x14ac:dyDescent="0.15">
      <c r="A102" s="1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</row>
    <row r="103" spans="1:18" x14ac:dyDescent="0.15">
      <c r="A103" s="1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</row>
    <row r="104" spans="1:18" ht="17.25" x14ac:dyDescent="0.15">
      <c r="A104" s="19"/>
      <c r="B104" s="9"/>
      <c r="C104" s="38">
        <v>50</v>
      </c>
      <c r="D104" s="39">
        <v>20</v>
      </c>
      <c r="E104" s="38">
        <v>30</v>
      </c>
      <c r="F104" s="39">
        <v>60</v>
      </c>
      <c r="G104" s="38">
        <v>40</v>
      </c>
      <c r="H104" s="9"/>
      <c r="I104" s="9"/>
      <c r="J104" s="9"/>
      <c r="K104" s="38">
        <v>50</v>
      </c>
      <c r="L104" s="39">
        <v>20</v>
      </c>
      <c r="M104" s="38">
        <v>30</v>
      </c>
      <c r="N104" s="39">
        <v>60</v>
      </c>
      <c r="O104" s="38">
        <v>40</v>
      </c>
      <c r="P104" s="9"/>
      <c r="Q104" s="9"/>
      <c r="R104" s="9"/>
    </row>
    <row r="105" spans="1:18" x14ac:dyDescent="0.15">
      <c r="A105" s="19"/>
      <c r="B105" s="9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9"/>
      <c r="Q105" s="9"/>
      <c r="R105" s="9"/>
    </row>
    <row r="106" spans="1:18" ht="32.25" customHeight="1" x14ac:dyDescent="0.15">
      <c r="A106" s="1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</row>
    <row r="107" spans="1:18" ht="17.25" x14ac:dyDescent="0.15">
      <c r="A107" s="19"/>
      <c r="B107" s="9"/>
      <c r="C107" s="9"/>
      <c r="D107" s="9"/>
      <c r="E107" s="52" t="s">
        <v>46</v>
      </c>
      <c r="F107" s="53"/>
      <c r="G107" s="37">
        <f>MIN(C104,E104,G104)</f>
        <v>30</v>
      </c>
      <c r="H107" s="9"/>
      <c r="I107" s="9"/>
      <c r="J107" s="9"/>
      <c r="K107" s="9"/>
      <c r="L107" s="9"/>
      <c r="M107" s="52" t="s">
        <v>46</v>
      </c>
      <c r="N107" s="53"/>
      <c r="O107" s="37"/>
      <c r="P107" s="9"/>
      <c r="Q107" s="9"/>
      <c r="R107" s="9"/>
    </row>
    <row r="108" spans="1:18" ht="17.25" x14ac:dyDescent="0.15">
      <c r="A108" s="19"/>
      <c r="B108" s="9"/>
      <c r="C108" s="9"/>
      <c r="D108" s="9"/>
      <c r="E108" s="54" t="s">
        <v>47</v>
      </c>
      <c r="F108" s="55"/>
      <c r="G108" s="37">
        <f>MIN(D104,F104)</f>
        <v>20</v>
      </c>
      <c r="H108" s="9"/>
      <c r="I108" s="9"/>
      <c r="J108" s="9"/>
      <c r="K108" s="9"/>
      <c r="L108" s="9"/>
      <c r="M108" s="54" t="s">
        <v>47</v>
      </c>
      <c r="N108" s="55"/>
      <c r="O108" s="37"/>
      <c r="P108" s="9"/>
      <c r="Q108" s="9"/>
      <c r="R108" s="9"/>
    </row>
    <row r="109" spans="1:18" x14ac:dyDescent="0.15">
      <c r="A109" s="19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</row>
    <row r="110" spans="1:18" ht="21.75" customHeight="1" x14ac:dyDescent="0.15">
      <c r="A110" s="19"/>
      <c r="B110" s="9"/>
      <c r="C110" s="9"/>
      <c r="D110" s="12" t="s">
        <v>14</v>
      </c>
      <c r="E110" s="23" t="s">
        <v>48</v>
      </c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</row>
    <row r="111" spans="1:18" ht="21.75" customHeight="1" x14ac:dyDescent="0.15">
      <c r="A111" s="19"/>
      <c r="B111" s="9"/>
      <c r="C111" s="9"/>
      <c r="D111" s="12"/>
      <c r="E111" s="23" t="s">
        <v>61</v>
      </c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</row>
    <row r="112" spans="1:18" ht="21.75" customHeight="1" x14ac:dyDescent="0.15">
      <c r="A112" s="19"/>
      <c r="B112" s="9"/>
      <c r="C112" s="9"/>
      <c r="D112" s="9"/>
      <c r="E112" s="23" t="s">
        <v>54</v>
      </c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</row>
    <row r="113" spans="1:18" ht="21.75" customHeight="1" x14ac:dyDescent="0.15">
      <c r="A113" s="19"/>
      <c r="B113" s="9"/>
      <c r="C113" s="9"/>
      <c r="D113" s="9"/>
      <c r="E113" s="23" t="s">
        <v>55</v>
      </c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</row>
    <row r="114" spans="1:18" ht="21.75" customHeight="1" x14ac:dyDescent="0.15">
      <c r="A114" s="19"/>
      <c r="B114" s="9"/>
      <c r="C114" s="9"/>
      <c r="D114" s="9"/>
      <c r="E114" s="23" t="s">
        <v>56</v>
      </c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</row>
    <row r="115" spans="1:18" x14ac:dyDescent="0.15">
      <c r="A115" s="1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</row>
    <row r="116" spans="1:18" x14ac:dyDescent="0.15">
      <c r="A116" s="1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</row>
    <row r="117" spans="1:18" x14ac:dyDescent="0.15">
      <c r="A117" s="19"/>
      <c r="B117" s="21" t="s">
        <v>25</v>
      </c>
      <c r="C117" s="10"/>
      <c r="D117" s="10"/>
      <c r="E117" s="10"/>
      <c r="F117" s="9"/>
      <c r="G117" s="9"/>
      <c r="H117" s="9"/>
      <c r="I117" s="9"/>
      <c r="J117" s="21" t="s">
        <v>25</v>
      </c>
      <c r="K117" s="10"/>
      <c r="L117" s="10"/>
      <c r="M117" s="10"/>
      <c r="N117" s="9"/>
      <c r="O117" s="9"/>
      <c r="P117" s="9"/>
      <c r="Q117" s="9"/>
      <c r="R117" s="9"/>
    </row>
    <row r="118" spans="1:18" x14ac:dyDescent="0.15">
      <c r="A118" s="19"/>
      <c r="B118" s="9" t="s">
        <v>26</v>
      </c>
      <c r="C118" s="9"/>
      <c r="D118" s="9"/>
      <c r="E118" s="9"/>
      <c r="F118" s="9"/>
      <c r="G118" s="9"/>
      <c r="H118" s="9"/>
      <c r="I118" s="9"/>
      <c r="J118" s="9" t="s">
        <v>26</v>
      </c>
      <c r="K118" s="9"/>
      <c r="L118" s="9"/>
      <c r="M118" s="9"/>
      <c r="N118" s="9"/>
      <c r="O118" s="9"/>
      <c r="P118" s="9"/>
      <c r="Q118" s="9"/>
      <c r="R118" s="9"/>
    </row>
    <row r="119" spans="1:18" x14ac:dyDescent="0.15">
      <c r="A119" s="1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</row>
    <row r="120" spans="1:18" x14ac:dyDescent="0.15">
      <c r="A120" s="19"/>
      <c r="B120" s="9"/>
      <c r="C120" s="9"/>
      <c r="D120" s="8" t="s">
        <v>62</v>
      </c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</row>
    <row r="121" spans="1:18" x14ac:dyDescent="0.15">
      <c r="A121" s="1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</row>
    <row r="122" spans="1:18" x14ac:dyDescent="0.15">
      <c r="A122" s="1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</row>
    <row r="123" spans="1:18" ht="17.25" x14ac:dyDescent="0.15">
      <c r="A123" s="19"/>
      <c r="B123" s="9"/>
      <c r="C123" s="38">
        <v>100</v>
      </c>
      <c r="D123" s="39">
        <v>300</v>
      </c>
      <c r="E123" s="38">
        <v>200</v>
      </c>
      <c r="F123" s="39">
        <v>400</v>
      </c>
      <c r="G123" s="38">
        <v>500</v>
      </c>
      <c r="H123" s="9"/>
      <c r="I123" s="9"/>
      <c r="J123" s="9"/>
      <c r="K123" s="38">
        <v>100</v>
      </c>
      <c r="L123" s="39">
        <v>300</v>
      </c>
      <c r="M123" s="38">
        <v>200</v>
      </c>
      <c r="N123" s="39">
        <v>400</v>
      </c>
      <c r="O123" s="38">
        <v>500</v>
      </c>
      <c r="P123" s="9"/>
      <c r="Q123" s="9"/>
      <c r="R123" s="9"/>
    </row>
    <row r="124" spans="1:18" ht="17.25" x14ac:dyDescent="0.15">
      <c r="A124" s="19"/>
      <c r="B124" s="9"/>
      <c r="C124" s="38">
        <v>100</v>
      </c>
      <c r="D124" s="39">
        <v>300</v>
      </c>
      <c r="E124" s="38">
        <v>200</v>
      </c>
      <c r="F124" s="39">
        <v>400</v>
      </c>
      <c r="G124" s="38">
        <v>500</v>
      </c>
      <c r="H124" s="9"/>
      <c r="I124" s="9"/>
      <c r="J124" s="9"/>
      <c r="K124" s="38">
        <v>100</v>
      </c>
      <c r="L124" s="39">
        <v>300</v>
      </c>
      <c r="M124" s="38">
        <v>200</v>
      </c>
      <c r="N124" s="39">
        <v>400</v>
      </c>
      <c r="O124" s="38">
        <v>500</v>
      </c>
      <c r="P124" s="9"/>
      <c r="Q124" s="9"/>
      <c r="R124" s="9"/>
    </row>
    <row r="125" spans="1:18" ht="17.25" x14ac:dyDescent="0.15">
      <c r="A125" s="19"/>
      <c r="B125" s="9"/>
      <c r="C125" s="38">
        <v>100</v>
      </c>
      <c r="D125" s="39">
        <v>300</v>
      </c>
      <c r="E125" s="38">
        <v>200</v>
      </c>
      <c r="F125" s="39">
        <v>400</v>
      </c>
      <c r="G125" s="38">
        <v>500</v>
      </c>
      <c r="H125" s="9"/>
      <c r="I125" s="9"/>
      <c r="J125" s="9"/>
      <c r="K125" s="38">
        <v>100</v>
      </c>
      <c r="L125" s="39">
        <v>300</v>
      </c>
      <c r="M125" s="38">
        <v>200</v>
      </c>
      <c r="N125" s="39">
        <v>400</v>
      </c>
      <c r="O125" s="38">
        <v>500</v>
      </c>
      <c r="P125" s="9"/>
      <c r="Q125" s="9"/>
      <c r="R125" s="9"/>
    </row>
    <row r="126" spans="1:18" x14ac:dyDescent="0.15">
      <c r="A126" s="19"/>
      <c r="B126" s="9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9"/>
      <c r="Q126" s="9"/>
      <c r="R126" s="9"/>
    </row>
    <row r="127" spans="1:18" ht="24.75" customHeight="1" x14ac:dyDescent="0.15">
      <c r="A127" s="1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</row>
    <row r="128" spans="1:18" ht="17.25" x14ac:dyDescent="0.15">
      <c r="A128" s="19"/>
      <c r="B128" s="9"/>
      <c r="C128" s="9"/>
      <c r="D128" s="9"/>
      <c r="E128" s="52" t="s">
        <v>46</v>
      </c>
      <c r="F128" s="53"/>
      <c r="G128" s="40">
        <f>MIN(C123:C125,E123:E125,G123:G125)</f>
        <v>100</v>
      </c>
      <c r="H128" s="9"/>
      <c r="I128" s="9"/>
      <c r="J128" s="9"/>
      <c r="K128" s="9"/>
      <c r="L128" s="9"/>
      <c r="M128" s="52" t="s">
        <v>46</v>
      </c>
      <c r="N128" s="53"/>
      <c r="O128" s="31"/>
      <c r="P128" s="9"/>
      <c r="Q128" s="9"/>
      <c r="R128" s="9"/>
    </row>
    <row r="129" spans="1:18" ht="17.25" x14ac:dyDescent="0.15">
      <c r="A129" s="19"/>
      <c r="B129" s="9"/>
      <c r="C129" s="9"/>
      <c r="D129" s="9"/>
      <c r="E129" s="54" t="s">
        <v>47</v>
      </c>
      <c r="F129" s="55"/>
      <c r="G129" s="40">
        <f>MIN(D123:D125,F123:F125)</f>
        <v>300</v>
      </c>
      <c r="H129" s="9"/>
      <c r="I129" s="9"/>
      <c r="J129" s="9"/>
      <c r="K129" s="9"/>
      <c r="L129" s="9"/>
      <c r="M129" s="54" t="s">
        <v>47</v>
      </c>
      <c r="N129" s="55"/>
      <c r="O129" s="31"/>
      <c r="P129" s="9"/>
      <c r="Q129" s="9"/>
      <c r="R129" s="9"/>
    </row>
    <row r="130" spans="1:18" ht="33.75" customHeight="1" x14ac:dyDescent="0.15">
      <c r="A130" s="1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</row>
    <row r="131" spans="1:18" ht="24" customHeight="1" x14ac:dyDescent="0.15">
      <c r="A131" s="19"/>
      <c r="B131" s="9"/>
      <c r="C131" s="9"/>
      <c r="D131" s="12" t="s">
        <v>14</v>
      </c>
      <c r="E131" s="23" t="s">
        <v>48</v>
      </c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</row>
    <row r="132" spans="1:18" ht="24" customHeight="1" x14ac:dyDescent="0.15">
      <c r="A132" s="19"/>
      <c r="B132" s="9"/>
      <c r="C132" s="9"/>
      <c r="D132" s="12"/>
      <c r="E132" s="23" t="s">
        <v>63</v>
      </c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</row>
    <row r="133" spans="1:18" ht="24" customHeight="1" x14ac:dyDescent="0.15">
      <c r="A133" s="19"/>
      <c r="B133" s="9"/>
      <c r="C133" s="9"/>
      <c r="D133" s="9"/>
      <c r="E133" s="23" t="s">
        <v>64</v>
      </c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</row>
    <row r="134" spans="1:18" ht="24" customHeight="1" x14ac:dyDescent="0.15">
      <c r="A134" s="19"/>
      <c r="B134" s="9"/>
      <c r="C134" s="9"/>
      <c r="D134" s="9"/>
      <c r="E134" s="23" t="s">
        <v>65</v>
      </c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</row>
    <row r="135" spans="1:18" ht="24" customHeight="1" x14ac:dyDescent="0.15">
      <c r="A135" s="19"/>
      <c r="B135" s="9"/>
      <c r="C135" s="9"/>
      <c r="D135" s="9"/>
      <c r="E135" s="23" t="s">
        <v>57</v>
      </c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</row>
    <row r="136" spans="1:18" x14ac:dyDescent="0.15">
      <c r="A136" s="19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</row>
    <row r="137" spans="1:18" x14ac:dyDescent="0.15">
      <c r="A137" s="1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</row>
    <row r="138" spans="1:18" x14ac:dyDescent="0.15">
      <c r="A138" s="19"/>
      <c r="B138" s="21" t="s">
        <v>27</v>
      </c>
      <c r="C138" s="21"/>
      <c r="D138" s="21"/>
      <c r="E138" s="21"/>
      <c r="F138" s="10"/>
      <c r="G138" s="9"/>
      <c r="H138" s="9"/>
      <c r="I138" s="9"/>
      <c r="J138" s="21" t="s">
        <v>27</v>
      </c>
      <c r="K138" s="21"/>
      <c r="L138" s="21"/>
      <c r="M138" s="21"/>
      <c r="N138" s="10"/>
      <c r="O138" s="9"/>
      <c r="P138" s="9"/>
      <c r="Q138" s="9"/>
      <c r="R138" s="9"/>
    </row>
    <row r="139" spans="1:18" x14ac:dyDescent="0.15">
      <c r="A139" s="19"/>
      <c r="B139" s="9"/>
      <c r="C139" s="9" t="s">
        <v>28</v>
      </c>
      <c r="D139" s="9"/>
      <c r="E139" s="9"/>
      <c r="F139" s="9"/>
      <c r="G139" s="9"/>
      <c r="H139" s="9"/>
      <c r="I139" s="9"/>
      <c r="J139" s="9"/>
      <c r="K139" s="9" t="s">
        <v>28</v>
      </c>
      <c r="L139" s="9"/>
      <c r="M139" s="9"/>
      <c r="N139" s="9"/>
      <c r="O139" s="9"/>
      <c r="P139" s="9"/>
      <c r="Q139" s="9"/>
      <c r="R139" s="9"/>
    </row>
    <row r="140" spans="1:18" x14ac:dyDescent="0.15">
      <c r="A140" s="19"/>
      <c r="B140" s="9"/>
      <c r="C140" s="9"/>
      <c r="D140" s="25"/>
      <c r="E140" s="26"/>
      <c r="F140" s="27"/>
      <c r="G140" s="9"/>
      <c r="H140" s="9"/>
      <c r="I140" s="9"/>
      <c r="J140" s="9"/>
      <c r="K140" s="9"/>
      <c r="L140" s="25"/>
      <c r="M140" s="26"/>
      <c r="N140" s="27"/>
      <c r="O140" s="9"/>
      <c r="P140" s="9"/>
      <c r="Q140" s="9"/>
      <c r="R140" s="9"/>
    </row>
    <row r="141" spans="1:18" x14ac:dyDescent="0.15">
      <c r="A141" s="19"/>
      <c r="B141" s="9"/>
      <c r="C141" s="14"/>
      <c r="D141" s="9" t="s">
        <v>29</v>
      </c>
      <c r="E141" s="9"/>
      <c r="F141" s="9"/>
      <c r="G141" s="9"/>
      <c r="H141" s="9"/>
      <c r="I141" s="9"/>
      <c r="J141" s="9"/>
      <c r="K141" s="14"/>
      <c r="L141" s="9" t="s">
        <v>29</v>
      </c>
      <c r="M141" s="9"/>
      <c r="N141" s="9"/>
      <c r="O141" s="9"/>
      <c r="P141" s="9"/>
      <c r="Q141" s="9"/>
      <c r="R141" s="9"/>
    </row>
    <row r="142" spans="1:18" x14ac:dyDescent="0.15">
      <c r="A142" s="19"/>
      <c r="B142" s="15"/>
      <c r="C142" s="9"/>
      <c r="D142" s="9"/>
      <c r="E142" s="9"/>
      <c r="F142" s="9"/>
      <c r="G142" s="9"/>
      <c r="H142" s="9"/>
      <c r="I142" s="9"/>
      <c r="J142" s="15"/>
      <c r="K142" s="9"/>
      <c r="L142" s="9"/>
      <c r="M142" s="9"/>
      <c r="N142" s="9"/>
      <c r="O142" s="9"/>
      <c r="P142" s="9"/>
      <c r="Q142" s="9"/>
      <c r="R142" s="9"/>
    </row>
    <row r="143" spans="1:18" x14ac:dyDescent="0.15">
      <c r="A143" s="19"/>
      <c r="B143" s="9"/>
      <c r="C143" s="61"/>
      <c r="D143" s="62" t="s">
        <v>30</v>
      </c>
      <c r="E143" s="62" t="s">
        <v>31</v>
      </c>
      <c r="F143" s="62" t="s">
        <v>32</v>
      </c>
      <c r="G143" s="62" t="s">
        <v>33</v>
      </c>
      <c r="H143" s="63"/>
      <c r="I143" s="63"/>
      <c r="J143" s="63"/>
      <c r="K143" s="61"/>
      <c r="L143" s="62" t="s">
        <v>30</v>
      </c>
      <c r="M143" s="62" t="s">
        <v>31</v>
      </c>
      <c r="N143" s="62" t="s">
        <v>32</v>
      </c>
      <c r="O143" s="62" t="s">
        <v>33</v>
      </c>
      <c r="P143" s="9"/>
      <c r="Q143" s="9"/>
      <c r="R143" s="9"/>
    </row>
    <row r="144" spans="1:18" ht="17.25" x14ac:dyDescent="0.15">
      <c r="A144" s="19"/>
      <c r="B144" s="9"/>
      <c r="C144" s="64">
        <v>1</v>
      </c>
      <c r="D144" s="65">
        <v>10</v>
      </c>
      <c r="E144" s="65">
        <v>5</v>
      </c>
      <c r="F144" s="65">
        <v>1</v>
      </c>
      <c r="G144" s="65">
        <v>100</v>
      </c>
      <c r="H144" s="63"/>
      <c r="I144" s="63"/>
      <c r="J144" s="63"/>
      <c r="K144" s="64">
        <v>1</v>
      </c>
      <c r="L144" s="65">
        <v>10</v>
      </c>
      <c r="M144" s="65">
        <v>5</v>
      </c>
      <c r="N144" s="65">
        <v>1</v>
      </c>
      <c r="O144" s="65">
        <v>100</v>
      </c>
      <c r="P144" s="9"/>
      <c r="Q144" s="9"/>
      <c r="R144" s="9"/>
    </row>
    <row r="145" spans="1:18" ht="17.25" x14ac:dyDescent="0.15">
      <c r="A145" s="19"/>
      <c r="B145" s="9"/>
      <c r="C145" s="64">
        <v>2</v>
      </c>
      <c r="D145" s="65">
        <v>20</v>
      </c>
      <c r="E145" s="65">
        <v>10</v>
      </c>
      <c r="F145" s="65">
        <v>2</v>
      </c>
      <c r="G145" s="65">
        <v>200</v>
      </c>
      <c r="H145" s="63"/>
      <c r="I145" s="63"/>
      <c r="J145" s="63"/>
      <c r="K145" s="64">
        <v>2</v>
      </c>
      <c r="L145" s="65">
        <v>20</v>
      </c>
      <c r="M145" s="65">
        <v>10</v>
      </c>
      <c r="N145" s="65">
        <v>2</v>
      </c>
      <c r="O145" s="65">
        <v>200</v>
      </c>
      <c r="P145" s="9"/>
      <c r="Q145" s="9"/>
      <c r="R145" s="9"/>
    </row>
    <row r="146" spans="1:18" ht="17.25" x14ac:dyDescent="0.15">
      <c r="A146" s="19"/>
      <c r="B146" s="9"/>
      <c r="C146" s="64">
        <v>3</v>
      </c>
      <c r="D146" s="65">
        <v>30</v>
      </c>
      <c r="E146" s="65">
        <v>15</v>
      </c>
      <c r="F146" s="65">
        <v>3</v>
      </c>
      <c r="G146" s="65">
        <v>300</v>
      </c>
      <c r="H146" s="63"/>
      <c r="I146" s="63"/>
      <c r="J146" s="63"/>
      <c r="K146" s="64">
        <v>3</v>
      </c>
      <c r="L146" s="65">
        <v>30</v>
      </c>
      <c r="M146" s="65">
        <v>15</v>
      </c>
      <c r="N146" s="65">
        <v>3</v>
      </c>
      <c r="O146" s="65">
        <v>300</v>
      </c>
      <c r="P146" s="9"/>
      <c r="Q146" s="9"/>
      <c r="R146" s="9"/>
    </row>
    <row r="147" spans="1:18" ht="17.25" x14ac:dyDescent="0.15">
      <c r="A147" s="19"/>
      <c r="B147" s="9"/>
      <c r="C147" s="64">
        <v>4</v>
      </c>
      <c r="D147" s="65">
        <v>40</v>
      </c>
      <c r="E147" s="65">
        <v>20</v>
      </c>
      <c r="F147" s="65">
        <v>4</v>
      </c>
      <c r="G147" s="65">
        <v>400</v>
      </c>
      <c r="H147" s="63"/>
      <c r="I147" s="63"/>
      <c r="J147" s="63"/>
      <c r="K147" s="64">
        <v>4</v>
      </c>
      <c r="L147" s="65">
        <v>40</v>
      </c>
      <c r="M147" s="65">
        <v>20</v>
      </c>
      <c r="N147" s="65">
        <v>4</v>
      </c>
      <c r="O147" s="65">
        <v>400</v>
      </c>
      <c r="P147" s="9"/>
      <c r="Q147" s="9"/>
      <c r="R147" s="9"/>
    </row>
    <row r="148" spans="1:18" ht="17.25" x14ac:dyDescent="0.15">
      <c r="A148" s="19"/>
      <c r="B148" s="9"/>
      <c r="C148" s="64">
        <v>5</v>
      </c>
      <c r="D148" s="65">
        <v>50</v>
      </c>
      <c r="E148" s="65">
        <v>25</v>
      </c>
      <c r="F148" s="65">
        <v>5</v>
      </c>
      <c r="G148" s="65">
        <v>500</v>
      </c>
      <c r="H148" s="63"/>
      <c r="I148" s="63"/>
      <c r="J148" s="63"/>
      <c r="K148" s="64">
        <v>5</v>
      </c>
      <c r="L148" s="65">
        <v>50</v>
      </c>
      <c r="M148" s="65">
        <v>25</v>
      </c>
      <c r="N148" s="65">
        <v>5</v>
      </c>
      <c r="O148" s="65">
        <v>500</v>
      </c>
      <c r="P148" s="9"/>
      <c r="Q148" s="9"/>
      <c r="R148" s="9"/>
    </row>
    <row r="149" spans="1:18" x14ac:dyDescent="0.15">
      <c r="A149" s="19"/>
      <c r="B149" s="9"/>
      <c r="C149" s="28"/>
      <c r="D149" s="16"/>
      <c r="E149" s="16"/>
      <c r="F149" s="16"/>
      <c r="G149" s="16"/>
      <c r="H149" s="9"/>
      <c r="I149" s="9"/>
      <c r="J149" s="9"/>
      <c r="K149" s="28"/>
      <c r="L149" s="16"/>
      <c r="M149" s="16"/>
      <c r="N149" s="16"/>
      <c r="O149" s="16"/>
      <c r="P149" s="9"/>
      <c r="Q149" s="9"/>
      <c r="R149" s="9"/>
    </row>
    <row r="150" spans="1:18" ht="30" customHeight="1" x14ac:dyDescent="0.15">
      <c r="A150" s="19"/>
      <c r="B150" s="15"/>
      <c r="C150" s="9"/>
      <c r="D150" s="9"/>
      <c r="E150" s="9"/>
      <c r="F150" s="9"/>
      <c r="G150" s="9"/>
      <c r="H150" s="9"/>
      <c r="I150" s="9"/>
      <c r="J150" s="15"/>
      <c r="K150" s="9"/>
      <c r="L150" s="9"/>
      <c r="M150" s="9"/>
      <c r="N150" s="9"/>
      <c r="O150" s="9"/>
      <c r="P150" s="9"/>
      <c r="Q150" s="9"/>
      <c r="R150" s="9"/>
    </row>
    <row r="151" spans="1:18" ht="17.25" x14ac:dyDescent="0.15">
      <c r="A151" s="19"/>
      <c r="B151" s="9"/>
      <c r="C151" s="12" t="s">
        <v>34</v>
      </c>
      <c r="D151" s="9" t="s">
        <v>35</v>
      </c>
      <c r="E151" s="9"/>
      <c r="F151" s="29"/>
      <c r="G151" s="41">
        <f>MIN(D144:E148)</f>
        <v>5</v>
      </c>
      <c r="H151" s="9"/>
      <c r="I151" s="9"/>
      <c r="J151" s="9"/>
      <c r="K151" s="12" t="s">
        <v>34</v>
      </c>
      <c r="L151" s="9" t="s">
        <v>35</v>
      </c>
      <c r="M151" s="9"/>
      <c r="N151" s="29"/>
      <c r="O151" s="42"/>
      <c r="P151" s="9"/>
      <c r="Q151" s="9"/>
      <c r="R151" s="9"/>
    </row>
    <row r="152" spans="1:18" x14ac:dyDescent="0.15">
      <c r="A152" s="19"/>
      <c r="B152" s="9"/>
      <c r="C152" s="12"/>
      <c r="D152" s="9"/>
      <c r="E152" s="9"/>
      <c r="F152" s="9"/>
      <c r="G152" s="17"/>
      <c r="H152" s="9"/>
      <c r="I152" s="9"/>
      <c r="J152" s="9"/>
      <c r="K152" s="12"/>
      <c r="L152" s="9"/>
      <c r="M152" s="9"/>
      <c r="N152" s="9"/>
      <c r="O152" s="18"/>
      <c r="P152" s="9"/>
      <c r="Q152" s="9"/>
      <c r="R152" s="9"/>
    </row>
    <row r="153" spans="1:18" x14ac:dyDescent="0.15">
      <c r="A153" s="19"/>
      <c r="B153" s="9"/>
      <c r="C153" s="12" t="s">
        <v>36</v>
      </c>
      <c r="D153" s="9" t="s">
        <v>37</v>
      </c>
      <c r="E153" s="9"/>
      <c r="F153" s="9"/>
      <c r="G153" s="17"/>
      <c r="H153" s="9"/>
      <c r="I153" s="9"/>
      <c r="J153" s="9"/>
      <c r="K153" s="12" t="s">
        <v>38</v>
      </c>
      <c r="L153" s="9" t="s">
        <v>39</v>
      </c>
      <c r="M153" s="9"/>
      <c r="N153" s="9"/>
      <c r="O153" s="18"/>
      <c r="P153" s="9"/>
      <c r="Q153" s="9"/>
      <c r="R153" s="9"/>
    </row>
    <row r="154" spans="1:18" ht="17.25" x14ac:dyDescent="0.15">
      <c r="A154" s="19"/>
      <c r="B154" s="9"/>
      <c r="C154" s="12"/>
      <c r="D154" s="9"/>
      <c r="E154" s="9"/>
      <c r="F154" s="29"/>
      <c r="G154" s="41">
        <f>MIN(D144:G144,D147:G147)</f>
        <v>1</v>
      </c>
      <c r="H154" s="9"/>
      <c r="I154" s="9"/>
      <c r="J154" s="9"/>
      <c r="K154" s="12"/>
      <c r="L154" s="9"/>
      <c r="M154" s="9"/>
      <c r="N154" s="29"/>
      <c r="O154" s="42"/>
      <c r="P154" s="9"/>
      <c r="Q154" s="9"/>
      <c r="R154" s="9"/>
    </row>
    <row r="155" spans="1:18" x14ac:dyDescent="0.15">
      <c r="A155" s="19"/>
      <c r="B155" s="9"/>
      <c r="C155" s="12"/>
      <c r="D155" s="9"/>
      <c r="E155" s="9"/>
      <c r="F155" s="9"/>
      <c r="G155" s="17"/>
      <c r="H155" s="9"/>
      <c r="I155" s="9"/>
      <c r="J155" s="9"/>
      <c r="K155" s="12"/>
      <c r="L155" s="9"/>
      <c r="M155" s="9"/>
      <c r="N155" s="9"/>
      <c r="O155" s="18"/>
      <c r="P155" s="9"/>
      <c r="Q155" s="9"/>
      <c r="R155" s="9"/>
    </row>
    <row r="156" spans="1:18" ht="17.25" x14ac:dyDescent="0.15">
      <c r="A156" s="19"/>
      <c r="B156" s="9"/>
      <c r="C156" s="12" t="s">
        <v>40</v>
      </c>
      <c r="D156" s="9" t="s">
        <v>41</v>
      </c>
      <c r="E156" s="9"/>
      <c r="F156" s="29"/>
      <c r="G156" s="41">
        <f>MIN(D144:G148)</f>
        <v>1</v>
      </c>
      <c r="H156" s="9"/>
      <c r="I156" s="9"/>
      <c r="J156" s="9"/>
      <c r="K156" s="12" t="s">
        <v>42</v>
      </c>
      <c r="L156" s="9" t="s">
        <v>43</v>
      </c>
      <c r="M156" s="9"/>
      <c r="N156" s="29"/>
      <c r="O156" s="42"/>
      <c r="P156" s="9"/>
      <c r="Q156" s="9"/>
      <c r="R156" s="9"/>
    </row>
    <row r="157" spans="1:18" x14ac:dyDescent="0.15">
      <c r="A157" s="1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</row>
    <row r="158" spans="1:18" x14ac:dyDescent="0.15">
      <c r="A158" s="1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</row>
    <row r="159" spans="1:18" x14ac:dyDescent="0.15">
      <c r="A159" s="19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</row>
    <row r="160" spans="1:18" x14ac:dyDescent="0.15">
      <c r="A160" s="19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</row>
    <row r="161" spans="1:18" x14ac:dyDescent="0.15">
      <c r="A161" s="19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</row>
    <row r="162" spans="1:18" x14ac:dyDescent="0.15">
      <c r="A162" s="1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</row>
    <row r="163" spans="1:18" x14ac:dyDescent="0.15">
      <c r="A163" s="1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</row>
    <row r="164" spans="1:18" x14ac:dyDescent="0.15">
      <c r="A164" s="1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</row>
    <row r="165" spans="1:18" x14ac:dyDescent="0.15">
      <c r="A165" s="1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</row>
    <row r="166" spans="1:18" x14ac:dyDescent="0.15">
      <c r="A166" s="1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</row>
    <row r="167" spans="1:18" x14ac:dyDescent="0.15">
      <c r="A167" s="1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</row>
    <row r="168" spans="1:18" x14ac:dyDescent="0.15">
      <c r="A168" s="1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</row>
    <row r="169" spans="1:18" x14ac:dyDescent="0.15">
      <c r="A169" s="1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</row>
    <row r="170" spans="1:18" x14ac:dyDescent="0.15">
      <c r="A170" s="1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</row>
    <row r="171" spans="1:18" x14ac:dyDescent="0.15">
      <c r="A171" s="1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</row>
    <row r="172" spans="1:18" x14ac:dyDescent="0.15">
      <c r="A172" s="1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</row>
    <row r="173" spans="1:18" x14ac:dyDescent="0.15">
      <c r="A173" s="1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</row>
    <row r="174" spans="1:18" x14ac:dyDescent="0.15">
      <c r="A174" s="1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</row>
    <row r="175" spans="1:18" x14ac:dyDescent="0.15">
      <c r="A175" s="1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</row>
    <row r="176" spans="1:18" x14ac:dyDescent="0.15">
      <c r="A176" s="1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</row>
    <row r="177" spans="1:18" x14ac:dyDescent="0.15">
      <c r="A177" s="1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</row>
    <row r="178" spans="1:18" x14ac:dyDescent="0.15">
      <c r="A178" s="1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</row>
    <row r="179" spans="1:18" x14ac:dyDescent="0.15">
      <c r="A179" s="1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</row>
    <row r="180" spans="1:18" x14ac:dyDescent="0.15">
      <c r="A180" s="1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</row>
    <row r="181" spans="1:18" x14ac:dyDescent="0.15">
      <c r="A181" s="1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</row>
    <row r="182" spans="1:18" x14ac:dyDescent="0.15">
      <c r="A182" s="1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</row>
    <row r="183" spans="1:18" x14ac:dyDescent="0.15">
      <c r="A183" s="1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</row>
    <row r="184" spans="1:18" x14ac:dyDescent="0.15">
      <c r="A184" s="1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</row>
    <row r="185" spans="1:18" x14ac:dyDescent="0.15">
      <c r="A185" s="19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</row>
    <row r="186" spans="1:18" x14ac:dyDescent="0.15">
      <c r="A186" s="19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</row>
    <row r="187" spans="1:18" x14ac:dyDescent="0.15">
      <c r="A187" s="19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</row>
    <row r="188" spans="1:18" x14ac:dyDescent="0.15">
      <c r="A188" s="19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</row>
    <row r="189" spans="1:18" x14ac:dyDescent="0.15">
      <c r="A189" s="19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</row>
    <row r="190" spans="1:18" x14ac:dyDescent="0.15">
      <c r="A190" s="19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</row>
    <row r="191" spans="1:18" x14ac:dyDescent="0.15">
      <c r="A191" s="1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</row>
    <row r="192" spans="1:18" x14ac:dyDescent="0.15">
      <c r="A192" s="1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</row>
    <row r="193" spans="1:18" x14ac:dyDescent="0.15">
      <c r="A193" s="1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</row>
    <row r="194" spans="1:18" x14ac:dyDescent="0.15">
      <c r="A194" s="1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</row>
    <row r="195" spans="1:18" x14ac:dyDescent="0.15">
      <c r="A195" s="1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</row>
    <row r="196" spans="1:18" x14ac:dyDescent="0.15">
      <c r="A196" s="1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</row>
    <row r="197" spans="1:18" x14ac:dyDescent="0.15">
      <c r="A197" s="1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</row>
    <row r="198" spans="1:18" x14ac:dyDescent="0.15">
      <c r="A198" s="1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</row>
    <row r="199" spans="1:18" x14ac:dyDescent="0.15">
      <c r="A199" s="1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</row>
    <row r="200" spans="1:18" x14ac:dyDescent="0.15">
      <c r="A200" s="1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</row>
    <row r="201" spans="1:18" x14ac:dyDescent="0.15">
      <c r="A201" s="1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</row>
    <row r="202" spans="1:18" x14ac:dyDescent="0.15">
      <c r="A202" s="1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</row>
    <row r="203" spans="1:18" x14ac:dyDescent="0.15">
      <c r="A203" s="1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</row>
    <row r="204" spans="1:18" x14ac:dyDescent="0.15">
      <c r="A204" s="1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</row>
    <row r="205" spans="1:18" x14ac:dyDescent="0.15">
      <c r="A205" s="1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</row>
    <row r="206" spans="1:18" x14ac:dyDescent="0.15">
      <c r="A206" s="1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</row>
    <row r="207" spans="1:18" x14ac:dyDescent="0.15">
      <c r="A207" s="1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</row>
    <row r="208" spans="1:18" x14ac:dyDescent="0.15">
      <c r="A208" s="1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</row>
    <row r="209" spans="1:18" x14ac:dyDescent="0.15">
      <c r="A209" s="1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</row>
    <row r="210" spans="1:18" x14ac:dyDescent="0.15">
      <c r="A210" s="1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</row>
    <row r="211" spans="1:18" x14ac:dyDescent="0.15">
      <c r="A211" s="19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</row>
    <row r="212" spans="1:18" x14ac:dyDescent="0.15">
      <c r="A212" s="19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</row>
    <row r="213" spans="1:18" x14ac:dyDescent="0.15">
      <c r="A213" s="19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</row>
    <row r="214" spans="1:18" x14ac:dyDescent="0.15">
      <c r="A214" s="19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</row>
    <row r="215" spans="1:18" x14ac:dyDescent="0.15">
      <c r="A215" s="1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</row>
    <row r="216" spans="1:18" x14ac:dyDescent="0.15">
      <c r="A216" s="1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</row>
    <row r="217" spans="1:18" x14ac:dyDescent="0.15">
      <c r="A217" s="1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</row>
    <row r="218" spans="1:18" x14ac:dyDescent="0.15">
      <c r="A218" s="1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</row>
    <row r="219" spans="1:18" x14ac:dyDescent="0.15">
      <c r="A219" s="1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</row>
  </sheetData>
  <mergeCells count="17">
    <mergeCell ref="E128:F128"/>
    <mergeCell ref="M128:N128"/>
    <mergeCell ref="E129:F129"/>
    <mergeCell ref="M129:N129"/>
    <mergeCell ref="E90:F90"/>
    <mergeCell ref="M90:N90"/>
    <mergeCell ref="E107:F107"/>
    <mergeCell ref="M107:N107"/>
    <mergeCell ref="E108:F108"/>
    <mergeCell ref="M108:N108"/>
    <mergeCell ref="E88:F88"/>
    <mergeCell ref="M88:N88"/>
    <mergeCell ref="A1:I1"/>
    <mergeCell ref="C9:N9"/>
    <mergeCell ref="K41:N41"/>
    <mergeCell ref="E87:F87"/>
    <mergeCell ref="M87:N87"/>
  </mergeCells>
  <phoneticPr fontId="3"/>
  <pageMargins left="0.7" right="0.7" top="0.75" bottom="0.75" header="0.3" footer="0.3"/>
  <ignoredErrors>
    <ignoredError sqref="G154" formulaRange="1"/>
  </ignoredErrors>
  <drawing r:id="rId1"/>
  <legacyDrawing r:id="rId2"/>
  <oleObjects>
    <mc:AlternateContent xmlns:mc="http://schemas.openxmlformats.org/markup-compatibility/2006">
      <mc:Choice Requires="x14">
        <oleObject progId="Paint.Picture" shapeId="1025" r:id="rId3">
          <objectPr defaultSize="0" autoPict="0" r:id="rId4">
            <anchor moveWithCells="1" sizeWithCells="1">
              <from>
                <xdr:col>9</xdr:col>
                <xdr:colOff>47625</xdr:colOff>
                <xdr:row>43</xdr:row>
                <xdr:rowOff>66675</xdr:rowOff>
              </from>
              <to>
                <xdr:col>9</xdr:col>
                <xdr:colOff>552450</xdr:colOff>
                <xdr:row>44</xdr:row>
                <xdr:rowOff>123825</xdr:rowOff>
              </to>
            </anchor>
          </objectPr>
        </oleObject>
      </mc:Choice>
      <mc:Fallback>
        <oleObject progId="Paint.Picture" shapeId="1025" r:id="rId3"/>
      </mc:Fallback>
    </mc:AlternateContent>
    <mc:AlternateContent xmlns:mc="http://schemas.openxmlformats.org/markup-compatibility/2006">
      <mc:Choice Requires="x14">
        <oleObject progId="Paint.Picture" shapeId="1026" r:id="rId5">
          <objectPr defaultSize="0" autoPict="0" r:id="rId6">
            <anchor moveWithCells="1" sizeWithCells="1">
              <from>
                <xdr:col>9</xdr:col>
                <xdr:colOff>66675</xdr:colOff>
                <xdr:row>84</xdr:row>
                <xdr:rowOff>161925</xdr:rowOff>
              </from>
              <to>
                <xdr:col>9</xdr:col>
                <xdr:colOff>571500</xdr:colOff>
                <xdr:row>86</xdr:row>
                <xdr:rowOff>57150</xdr:rowOff>
              </to>
            </anchor>
          </objectPr>
        </oleObject>
      </mc:Choice>
      <mc:Fallback>
        <oleObject progId="Paint.Picture" shapeId="1026" r:id="rId5"/>
      </mc:Fallback>
    </mc:AlternateContent>
    <mc:AlternateContent xmlns:mc="http://schemas.openxmlformats.org/markup-compatibility/2006">
      <mc:Choice Requires="x14">
        <oleObject progId="Paint.Picture" shapeId="1027" r:id="rId7">
          <objectPr defaultSize="0" autoPict="0" r:id="rId6">
            <anchor moveWithCells="1" sizeWithCells="1">
              <from>
                <xdr:col>8</xdr:col>
                <xdr:colOff>0</xdr:colOff>
                <xdr:row>101</xdr:row>
                <xdr:rowOff>114300</xdr:rowOff>
              </from>
              <to>
                <xdr:col>9</xdr:col>
                <xdr:colOff>438150</xdr:colOff>
                <xdr:row>103</xdr:row>
                <xdr:rowOff>76200</xdr:rowOff>
              </to>
            </anchor>
          </objectPr>
        </oleObject>
      </mc:Choice>
      <mc:Fallback>
        <oleObject progId="Paint.Picture" shapeId="1027" r:id="rId7"/>
      </mc:Fallback>
    </mc:AlternateContent>
    <mc:AlternateContent xmlns:mc="http://schemas.openxmlformats.org/markup-compatibility/2006">
      <mc:Choice Requires="x14">
        <oleObject progId="Paint.Picture" shapeId="1028" r:id="rId8">
          <objectPr defaultSize="0" autoPict="0" r:id="rId6">
            <anchor moveWithCells="1" sizeWithCells="1">
              <from>
                <xdr:col>9</xdr:col>
                <xdr:colOff>76200</xdr:colOff>
                <xdr:row>121</xdr:row>
                <xdr:rowOff>57150</xdr:rowOff>
              </from>
              <to>
                <xdr:col>9</xdr:col>
                <xdr:colOff>581025</xdr:colOff>
                <xdr:row>122</xdr:row>
                <xdr:rowOff>123825</xdr:rowOff>
              </to>
            </anchor>
          </objectPr>
        </oleObject>
      </mc:Choice>
      <mc:Fallback>
        <oleObject progId="Paint.Picture" shapeId="1028" r:id="rId8"/>
      </mc:Fallback>
    </mc:AlternateContent>
    <mc:AlternateContent xmlns:mc="http://schemas.openxmlformats.org/markup-compatibility/2006">
      <mc:Choice Requires="x14">
        <oleObject progId="Paint.Picture" shapeId="1029" r:id="rId9">
          <objectPr defaultSize="0" autoPict="0" r:id="rId6">
            <anchor moveWithCells="1" sizeWithCells="1">
              <from>
                <xdr:col>7</xdr:col>
                <xdr:colOff>600075</xdr:colOff>
                <xdr:row>141</xdr:row>
                <xdr:rowOff>85725</xdr:rowOff>
              </from>
              <to>
                <xdr:col>9</xdr:col>
                <xdr:colOff>457200</xdr:colOff>
                <xdr:row>143</xdr:row>
                <xdr:rowOff>9525</xdr:rowOff>
              </to>
            </anchor>
          </objectPr>
        </oleObject>
      </mc:Choice>
      <mc:Fallback>
        <oleObject progId="Paint.Picture" shapeId="1029" r:id="rId9"/>
      </mc:Fallback>
    </mc:AlternateContent>
    <mc:AlternateContent xmlns:mc="http://schemas.openxmlformats.org/markup-compatibility/2006">
      <mc:Choice Requires="x14">
        <oleObject progId="Paint.Picture" shapeId="1030" r:id="rId10">
          <objectPr defaultSize="0" autoPict="0" r:id="rId4">
            <anchor moveWithCells="1" sizeWithCells="1">
              <from>
                <xdr:col>13</xdr:col>
                <xdr:colOff>104775</xdr:colOff>
                <xdr:row>30</xdr:row>
                <xdr:rowOff>266700</xdr:rowOff>
              </from>
              <to>
                <xdr:col>14</xdr:col>
                <xdr:colOff>38100</xdr:colOff>
                <xdr:row>32</xdr:row>
                <xdr:rowOff>47625</xdr:rowOff>
              </to>
            </anchor>
          </objectPr>
        </oleObject>
      </mc:Choice>
      <mc:Fallback>
        <oleObject progId="Paint.Picture" shapeId="1030" r:id="rId10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2017-01-30T05:37:33Z</dcterms:created>
  <dcterms:modified xsi:type="dcterms:W3CDTF">2017-03-12T05:27:34Z</dcterms:modified>
</cp:coreProperties>
</file>