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6-データベース関数\"/>
    </mc:Choice>
  </mc:AlternateContent>
  <bookViews>
    <workbookView xWindow="2790" yWindow="0" windowWidth="1815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>
  <authors>
    <author>根津良彦</author>
  </authors>
  <commentList>
    <comment ref="M5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J42:N53</t>
        </r>
        <r>
          <rPr>
            <b/>
            <sz val="14"/>
            <color indexed="81"/>
            <rFont val="ＭＳ Ｐゴシック"/>
            <family val="3"/>
            <charset val="128"/>
          </rPr>
          <t>,N42,</t>
        </r>
        <r>
          <rPr>
            <b/>
            <sz val="14"/>
            <color indexed="17"/>
            <rFont val="ＭＳ Ｐゴシック"/>
            <family val="3"/>
            <charset val="128"/>
          </rPr>
          <t>E46:F47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C84:D85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C97:D98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8" authorId="0" shapeId="0">
      <text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sz val="12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2"/>
            <color indexed="10"/>
            <rFont val="ＭＳ Ｐゴシック"/>
            <family val="3"/>
            <charset val="128"/>
          </rPr>
          <t>＞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4"/>
            <color indexed="81"/>
            <rFont val="ＭＳ Ｐゴシック"/>
            <family val="3"/>
            <charset val="128"/>
          </rPr>
          <t>50,000以上→「＞</t>
        </r>
        <r>
          <rPr>
            <b/>
            <sz val="14"/>
            <color indexed="10"/>
            <rFont val="ＭＳ Ｐゴシック"/>
            <family val="3"/>
            <charset val="128"/>
          </rPr>
          <t>＝50,000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　　50,000を含む以上となります。
</t>
        </r>
        <r>
          <rPr>
            <sz val="12"/>
            <color indexed="12"/>
            <rFont val="ＭＳ Ｐゴシック"/>
            <family val="3"/>
            <charset val="128"/>
          </rPr>
          <t>※「＝」は含むの意</t>
        </r>
      </text>
    </comment>
    <comment ref="F10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DCOUNT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,L75,</t>
        </r>
        <r>
          <rPr>
            <b/>
            <sz val="14"/>
            <color indexed="17"/>
            <rFont val="ＭＳ Ｐゴシック"/>
            <family val="3"/>
            <charset val="128"/>
          </rPr>
          <t>C111:E112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<sst xmlns="http://schemas.openxmlformats.org/spreadsheetml/2006/main" count="158" uniqueCount="90">
  <si>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</si>
  <si>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</si>
  <si>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</si>
  <si>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</si>
  <si>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</si>
  <si>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</si>
  <si>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</si>
  <si>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</si>
  <si>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②関数を命令する方法</t>
    <rPh sb="1" eb="3">
      <t>カンスウ</t>
    </rPh>
    <rPh sb="4" eb="6">
      <t>メイレイ</t>
    </rPh>
    <rPh sb="8" eb="10">
      <t>ホウホウ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</si>
  <si>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</si>
  <si>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</si>
  <si>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</si>
  <si>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</si>
  <si>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</si>
  <si>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例えば</t>
    <rPh sb="0" eb="1">
      <t>タト</t>
    </rPh>
    <phoneticPr fontId="3"/>
  </si>
  <si>
    <t>右の表で、</t>
    <rPh sb="0" eb="1">
      <t>ミギ</t>
    </rPh>
    <rPh sb="2" eb="3">
      <t>ヒョウ</t>
    </rPh>
    <phoneticPr fontId="3"/>
  </si>
  <si>
    <t>「神奈川県」の「１万以上の買上額」の人数はは何人でしょう。</t>
    <rPh sb="1" eb="5">
      <t>カナガワケン</t>
    </rPh>
    <rPh sb="9" eb="12">
      <t>マンイジョウ</t>
    </rPh>
    <rPh sb="13" eb="15">
      <t>カイアゲ</t>
    </rPh>
    <rPh sb="15" eb="16">
      <t>ガク</t>
    </rPh>
    <rPh sb="18" eb="20">
      <t>ニンズウ</t>
    </rPh>
    <rPh sb="22" eb="24">
      <t>ナンニン</t>
    </rPh>
    <phoneticPr fontId="3"/>
  </si>
  <si>
    <t>名前</t>
    <rPh sb="0" eb="2">
      <t>ナマエ</t>
    </rPh>
    <phoneticPr fontId="3"/>
  </si>
  <si>
    <t>性別</t>
    <rPh sb="0" eb="2">
      <t>セイベツ</t>
    </rPh>
    <phoneticPr fontId="3"/>
  </si>
  <si>
    <t>年齢</t>
    <rPh sb="0" eb="2">
      <t>ネンレイ</t>
    </rPh>
    <phoneticPr fontId="3"/>
  </si>
  <si>
    <t>地区</t>
    <rPh sb="0" eb="2">
      <t>チク</t>
    </rPh>
    <phoneticPr fontId="3"/>
  </si>
  <si>
    <t>買上額</t>
    <rPh sb="0" eb="2">
      <t>カイアゲ</t>
    </rPh>
    <rPh sb="2" eb="3">
      <t>ガク</t>
    </rPh>
    <phoneticPr fontId="3"/>
  </si>
  <si>
    <t>青木</t>
    <rPh sb="0" eb="2">
      <t>アオキ</t>
    </rPh>
    <phoneticPr fontId="3"/>
  </si>
  <si>
    <t>男</t>
    <rPh sb="0" eb="1">
      <t>オトコ</t>
    </rPh>
    <phoneticPr fontId="3"/>
  </si>
  <si>
    <t>東京都</t>
    <phoneticPr fontId="3"/>
  </si>
  <si>
    <t>今井</t>
    <rPh sb="0" eb="2">
      <t>イマイ</t>
    </rPh>
    <phoneticPr fontId="3"/>
  </si>
  <si>
    <t>女</t>
    <rPh sb="0" eb="1">
      <t>オンナ</t>
    </rPh>
    <phoneticPr fontId="3"/>
  </si>
  <si>
    <t>千葉県</t>
    <phoneticPr fontId="3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</si>
  <si>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3"/>
  </si>
  <si>
    <t>神田</t>
    <rPh sb="0" eb="2">
      <t>カンダ</t>
    </rPh>
    <phoneticPr fontId="3"/>
  </si>
  <si>
    <t>東京都</t>
    <phoneticPr fontId="3"/>
  </si>
  <si>
    <t>条件表</t>
    <rPh sb="0" eb="2">
      <t>ジョウケン</t>
    </rPh>
    <rPh sb="2" eb="3">
      <t>ヒョウ</t>
    </rPh>
    <phoneticPr fontId="3"/>
  </si>
  <si>
    <t>→</t>
    <phoneticPr fontId="3"/>
  </si>
  <si>
    <t>宮崎</t>
    <rPh sb="0" eb="2">
      <t>ミヤザキ</t>
    </rPh>
    <phoneticPr fontId="3"/>
  </si>
  <si>
    <t>千葉県</t>
    <phoneticPr fontId="3"/>
  </si>
  <si>
    <t>神奈川県</t>
    <rPh sb="0" eb="4">
      <t>カナガワケン</t>
    </rPh>
    <phoneticPr fontId="3"/>
  </si>
  <si>
    <t>&gt;=10000</t>
    <phoneticPr fontId="3"/>
  </si>
  <si>
    <t>伊藤</t>
    <rPh sb="0" eb="2">
      <t>イトウ</t>
    </rPh>
    <phoneticPr fontId="3"/>
  </si>
  <si>
    <t>神奈川県</t>
    <phoneticPr fontId="3"/>
  </si>
  <si>
    <t>黒木</t>
    <rPh sb="0" eb="2">
      <t>クロキ</t>
    </rPh>
    <phoneticPr fontId="3"/>
  </si>
  <si>
    <t>東京都</t>
    <phoneticPr fontId="3"/>
  </si>
  <si>
    <t>方法</t>
    <rPh sb="0" eb="2">
      <t>ホウホウ</t>
    </rPh>
    <phoneticPr fontId="3"/>
  </si>
  <si>
    <t>佐藤</t>
    <rPh sb="0" eb="2">
      <t>サトウ</t>
    </rPh>
    <phoneticPr fontId="3"/>
  </si>
  <si>
    <t>東京都</t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</si>
  <si>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</si>
  <si>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南田</t>
    <rPh sb="0" eb="2">
      <t>ミナミダ</t>
    </rPh>
    <phoneticPr fontId="3"/>
  </si>
  <si>
    <t>東京都</t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</si>
  <si>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</si>
  <si>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西尾</t>
    <rPh sb="0" eb="1">
      <t>ニシ</t>
    </rPh>
    <rPh sb="1" eb="2">
      <t>オ</t>
    </rPh>
    <phoneticPr fontId="3"/>
  </si>
  <si>
    <t>神奈川県</t>
    <phoneticPr fontId="3"/>
  </si>
  <si>
    <t>東山</t>
    <rPh sb="0" eb="2">
      <t>ヒガシヤマ</t>
    </rPh>
    <phoneticPr fontId="3"/>
  </si>
  <si>
    <t>北野</t>
    <rPh sb="0" eb="2">
      <t>キタノ</t>
    </rPh>
    <phoneticPr fontId="3"/>
  </si>
  <si>
    <t>⑥以下のように設定します</t>
    <rPh sb="1" eb="3">
      <t>イカ</t>
    </rPh>
    <rPh sb="7" eb="9">
      <t>セッテイ</t>
    </rPh>
    <phoneticPr fontId="3"/>
  </si>
  <si>
    <t>データベース=</t>
    <phoneticPr fontId="3"/>
  </si>
  <si>
    <t>全てのデータ（見出しも含む）</t>
    <rPh sb="0" eb="1">
      <t>スベ</t>
    </rPh>
    <rPh sb="7" eb="9">
      <t>ミダ</t>
    </rPh>
    <rPh sb="11" eb="12">
      <t>フク</t>
    </rPh>
    <phoneticPr fontId="3"/>
  </si>
  <si>
    <t>「神奈川県」「1万円以上」の人数</t>
    <rPh sb="1" eb="5">
      <t>カナガワケン</t>
    </rPh>
    <rPh sb="8" eb="10">
      <t>マンエン</t>
    </rPh>
    <rPh sb="10" eb="12">
      <t>イジョウ</t>
    </rPh>
    <rPh sb="14" eb="16">
      <t>ニンズウ</t>
    </rPh>
    <phoneticPr fontId="3"/>
  </si>
  <si>
    <t>ﾌｨｰﾙﾄﾞ＝</t>
    <phoneticPr fontId="3"/>
  </si>
  <si>
    <t>求める見出しセル</t>
    <rPh sb="0" eb="1">
      <t>モト</t>
    </rPh>
    <rPh sb="3" eb="5">
      <t>ミダ</t>
    </rPh>
    <phoneticPr fontId="3"/>
  </si>
  <si>
    <t>条件=</t>
    <rPh sb="0" eb="2">
      <t>ジョウケン</t>
    </rPh>
    <phoneticPr fontId="3"/>
  </si>
  <si>
    <t>⑦OKで確定です。</t>
    <rPh sb="4" eb="6">
      <t>カクテイ</t>
    </rPh>
    <phoneticPr fontId="3"/>
  </si>
  <si>
    <t>左のように作成してみましょう</t>
  </si>
  <si>
    <t>DCOUNT関数　ーデータベース</t>
    <rPh sb="6" eb="8">
      <t>カンスウ</t>
    </rPh>
    <phoneticPr fontId="3"/>
  </si>
  <si>
    <t>右の表を参考に</t>
    <rPh sb="0" eb="1">
      <t>ミギ</t>
    </rPh>
    <rPh sb="2" eb="3">
      <t>ヒョウ</t>
    </rPh>
    <rPh sb="4" eb="6">
      <t>サンコウ</t>
    </rPh>
    <phoneticPr fontId="3"/>
  </si>
  <si>
    <t>千葉県</t>
    <phoneticPr fontId="3"/>
  </si>
  <si>
    <t>答</t>
    <rPh sb="0" eb="1">
      <t>コタエ</t>
    </rPh>
    <phoneticPr fontId="3"/>
  </si>
  <si>
    <t>神奈川</t>
    <phoneticPr fontId="3"/>
  </si>
  <si>
    <t>&gt;=50000</t>
    <phoneticPr fontId="3"/>
  </si>
  <si>
    <t>東京都</t>
    <rPh sb="0" eb="3">
      <t>トウキョウト</t>
    </rPh>
    <phoneticPr fontId="3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</si>
  <si>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3"/>
  </si>
  <si>
    <t>神奈川県</t>
    <phoneticPr fontId="3"/>
  </si>
  <si>
    <t>kaiagr</t>
    <phoneticPr fontId="3"/>
  </si>
  <si>
    <t>&lt;40</t>
    <phoneticPr fontId="3"/>
  </si>
  <si>
    <r>
      <t>関数の分類</t>
    </r>
    <r>
      <rPr>
        <sz val="12"/>
        <rFont val="ＭＳ Ｐゴシック"/>
        <family val="3"/>
        <charset val="128"/>
      </rPr>
      <t>＝</t>
    </r>
    <r>
      <rPr>
        <b/>
        <sz val="12"/>
        <color indexed="12"/>
        <rFont val="ＭＳ Ｐゴシック"/>
        <family val="3"/>
        <charset val="128"/>
      </rPr>
      <t>データベース</t>
    </r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</si>
  <si>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</si>
  <si>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</si>
  <si>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</si>
  <si>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⑤左の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3"/>
  </si>
  <si>
    <r>
      <t>右の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3"/>
  </si>
  <si>
    <r>
      <t>必ず、表のデータと</t>
    </r>
    <r>
      <rPr>
        <b/>
        <sz val="12"/>
        <rFont val="ＭＳ Ｐゴシック"/>
        <family val="3"/>
        <charset val="128"/>
      </rPr>
      <t>同一の文字列を使用</t>
    </r>
    <r>
      <rPr>
        <sz val="12"/>
        <color theme="1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</si>
  <si>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データベース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</si>
  <si>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DCOUNT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6" eb="18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</si>
  <si>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</si>
  <si>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データベースの関数では、２つの条件を指定する、要素を別途「</t>
    </r>
    <r>
      <rPr>
        <b/>
        <sz val="12"/>
        <color rgb="FFFF0000"/>
        <rFont val="ＭＳ Ｐゴシック"/>
        <family val="3"/>
        <charset val="128"/>
      </rPr>
      <t>条件表</t>
    </r>
    <r>
      <rPr>
        <sz val="12"/>
        <color theme="1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</si>
  <si>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</si>
  <si>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東京都</t>
    </r>
    <r>
      <rPr>
        <sz val="12"/>
        <color theme="1"/>
        <rFont val="ＭＳ Ｐゴシック"/>
        <family val="3"/>
        <charset val="128"/>
      </rPr>
      <t>に住む5万円以上の</t>
    </r>
    <r>
      <rPr>
        <sz val="12"/>
        <color indexed="17"/>
        <rFont val="ＭＳ Ｐゴシック"/>
        <family val="3"/>
        <charset val="128"/>
      </rPr>
      <t>人数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7" eb="9">
      <t>マンエン</t>
    </rPh>
    <rPh sb="9" eb="11">
      <t>イジョウ</t>
    </rPh>
    <rPh sb="12" eb="14">
      <t>ニンズウ</t>
    </rPh>
    <rPh sb="15" eb="16">
      <t>モト</t>
    </rPh>
    <phoneticPr fontId="3"/>
  </si>
  <si>
    <r>
      <t>50,000以上の買上額</t>
    </r>
    <r>
      <rPr>
        <sz val="12"/>
        <color theme="1"/>
        <rFont val="ＭＳ Ｐゴシック"/>
        <family val="3"/>
        <charset val="128"/>
      </rPr>
      <t>の男性は何人かを求めましょう。</t>
    </r>
    <rPh sb="6" eb="8">
      <t>イジョウ</t>
    </rPh>
    <rPh sb="9" eb="11">
      <t>カイアゲ</t>
    </rPh>
    <rPh sb="11" eb="12">
      <t>ガク</t>
    </rPh>
    <rPh sb="13" eb="15">
      <t>ダンセイ</t>
    </rPh>
    <rPh sb="16" eb="18">
      <t>ナンニン</t>
    </rPh>
    <rPh sb="20" eb="21">
      <t>モト</t>
    </rPh>
    <phoneticPr fontId="3"/>
  </si>
  <si>
    <r>
      <t>東京都</t>
    </r>
    <r>
      <rPr>
        <sz val="12"/>
        <color theme="1"/>
        <rFont val="ＭＳ Ｐゴシック"/>
        <family val="3"/>
        <charset val="128"/>
      </rPr>
      <t>に住む4０歳未満の女性の人数を求めましょう。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ニンズウ</t>
    </rPh>
    <rPh sb="18" eb="19">
      <t>モト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</si>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</sst>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#&quot;円&quot;"/>
    <numFmt numFmtId="177" formatCode="#,###&quot;個&quot;"/>
    <numFmt numFmtId="178" formatCode="##&quot;人&quot;"/>
  </numFmts>
  <fonts count="3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4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6" fillId="7" borderId="18" xfId="0" applyFont="1" applyFill="1" applyBorder="1" applyAlignment="1">
      <alignment horizontal="center" vertical="center"/>
    </xf>
    <xf numFmtId="0" fontId="17" fillId="2" borderId="19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0" fontId="5" fillId="11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76" fontId="22" fillId="0" borderId="0" xfId="1" applyNumberFormat="1" applyFont="1" applyBorder="1" applyAlignment="1">
      <alignment vertical="center"/>
    </xf>
    <xf numFmtId="177" fontId="22" fillId="0" borderId="0" xfId="1" applyNumberFormat="1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Alignment="1">
      <alignment horizontal="left" vertical="center"/>
    </xf>
    <xf numFmtId="38" fontId="22" fillId="0" borderId="0" xfId="0" applyNumberFormat="1" applyFont="1" applyAlignment="1">
      <alignment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19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2" fillId="0" borderId="0" xfId="0" applyNumberFormat="1" applyFont="1" applyFill="1" applyBorder="1" applyAlignment="1">
      <alignment vertical="center"/>
    </xf>
    <xf numFmtId="49" fontId="22" fillId="0" borderId="0" xfId="0" applyNumberFormat="1" applyFont="1" applyFill="1" applyBorder="1" applyAlignment="1">
      <alignment vertical="center"/>
    </xf>
    <xf numFmtId="49" fontId="22" fillId="0" borderId="20" xfId="0" applyNumberFormat="1" applyFont="1" applyFill="1" applyBorder="1" applyAlignment="1">
      <alignment horizontal="left" vertical="center"/>
    </xf>
    <xf numFmtId="38" fontId="22" fillId="0" borderId="0" xfId="1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49" fontId="22" fillId="0" borderId="0" xfId="0" applyNumberFormat="1" applyFont="1" applyFill="1" applyBorder="1" applyAlignment="1">
      <alignment horizontal="left" vertical="center"/>
    </xf>
    <xf numFmtId="0" fontId="22" fillId="0" borderId="0" xfId="0" applyFont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38" fontId="22" fillId="0" borderId="0" xfId="1" applyFont="1" applyBorder="1" applyAlignment="1">
      <alignment vertical="center"/>
    </xf>
    <xf numFmtId="0" fontId="22" fillId="11" borderId="0" xfId="0" applyFont="1" applyFill="1" applyAlignment="1">
      <alignment vertical="center"/>
    </xf>
    <xf numFmtId="6" fontId="22" fillId="0" borderId="0" xfId="2" applyFont="1" applyAlignment="1">
      <alignment vertical="center"/>
    </xf>
    <xf numFmtId="0" fontId="12" fillId="12" borderId="5" xfId="0" applyFont="1" applyFill="1" applyBorder="1" applyAlignment="1">
      <alignment vertical="center"/>
    </xf>
    <xf numFmtId="0" fontId="12" fillId="12" borderId="6" xfId="0" applyFont="1" applyFill="1" applyBorder="1" applyAlignment="1">
      <alignment vertical="center"/>
    </xf>
    <xf numFmtId="0" fontId="12" fillId="12" borderId="7" xfId="0" applyFont="1" applyFill="1" applyBorder="1" applyAlignment="1">
      <alignment vertical="center"/>
    </xf>
    <xf numFmtId="0" fontId="12" fillId="12" borderId="9" xfId="0" applyFont="1" applyFill="1" applyBorder="1" applyAlignment="1">
      <alignment vertical="center"/>
    </xf>
    <xf numFmtId="0" fontId="12" fillId="12" borderId="0" xfId="0" applyFont="1" applyFill="1" applyBorder="1" applyAlignment="1">
      <alignment vertical="center"/>
    </xf>
    <xf numFmtId="0" fontId="12" fillId="12" borderId="10" xfId="0" applyFont="1" applyFill="1" applyBorder="1" applyAlignment="1">
      <alignment vertical="center"/>
    </xf>
    <xf numFmtId="0" fontId="12" fillId="12" borderId="12" xfId="0" applyFont="1" applyFill="1" applyBorder="1" applyAlignment="1">
      <alignment vertical="center"/>
    </xf>
    <xf numFmtId="0" fontId="12" fillId="12" borderId="13" xfId="0" applyFont="1" applyFill="1" applyBorder="1" applyAlignment="1">
      <alignment vertical="center"/>
    </xf>
    <xf numFmtId="0" fontId="12" fillId="12" borderId="14" xfId="0" applyFont="1" applyFill="1" applyBorder="1" applyAlignment="1">
      <alignment vertical="center"/>
    </xf>
    <xf numFmtId="0" fontId="26" fillId="0" borderId="19" xfId="0" applyFont="1" applyBorder="1" applyAlignment="1">
      <alignment vertical="center"/>
    </xf>
    <xf numFmtId="38" fontId="26" fillId="0" borderId="19" xfId="1" applyFont="1" applyBorder="1" applyAlignment="1">
      <alignment vertical="center"/>
    </xf>
    <xf numFmtId="0" fontId="27" fillId="0" borderId="19" xfId="0" applyFont="1" applyBorder="1" applyAlignment="1">
      <alignment horizontal="center" vertical="center"/>
    </xf>
    <xf numFmtId="0" fontId="26" fillId="8" borderId="0" xfId="0" applyFont="1" applyFill="1" applyAlignment="1">
      <alignment vertical="center"/>
    </xf>
    <xf numFmtId="38" fontId="26" fillId="0" borderId="0" xfId="0" applyNumberFormat="1" applyFont="1" applyFill="1" applyBorder="1" applyAlignment="1">
      <alignment vertical="center"/>
    </xf>
    <xf numFmtId="38" fontId="26" fillId="8" borderId="19" xfId="0" applyNumberFormat="1" applyFont="1" applyFill="1" applyBorder="1" applyAlignment="1">
      <alignment vertical="center"/>
    </xf>
    <xf numFmtId="0" fontId="26" fillId="0" borderId="0" xfId="2" applyNumberFormat="1" applyFont="1" applyAlignment="1">
      <alignment vertical="center"/>
    </xf>
    <xf numFmtId="0" fontId="26" fillId="8" borderId="19" xfId="0" applyNumberFormat="1" applyFont="1" applyFill="1" applyBorder="1" applyAlignment="1">
      <alignment vertical="center"/>
    </xf>
    <xf numFmtId="0" fontId="22" fillId="6" borderId="18" xfId="0" applyFont="1" applyFill="1" applyBorder="1" applyAlignment="1">
      <alignment horizontal="center" vertical="center"/>
    </xf>
    <xf numFmtId="0" fontId="22" fillId="5" borderId="18" xfId="0" applyFont="1" applyFill="1" applyBorder="1" applyAlignment="1">
      <alignment horizontal="center" vertical="center"/>
    </xf>
    <xf numFmtId="178" fontId="26" fillId="0" borderId="6" xfId="2" applyNumberFormat="1" applyFont="1" applyFill="1" applyBorder="1" applyAlignment="1">
      <alignment horizontal="right" vertical="center"/>
    </xf>
    <xf numFmtId="0" fontId="5" fillId="9" borderId="0" xfId="0" applyFont="1" applyFill="1" applyAlignment="1">
      <alignment horizontal="center" vertical="center"/>
    </xf>
    <xf numFmtId="0" fontId="20" fillId="10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6" fillId="8" borderId="1" xfId="1" applyNumberFormat="1" applyFont="1" applyFill="1" applyBorder="1" applyAlignment="1">
      <alignment horizontal="right" vertical="center"/>
    </xf>
    <xf numFmtId="0" fontId="26" fillId="8" borderId="3" xfId="1" applyNumberFormat="1" applyFont="1" applyFill="1" applyBorder="1" applyAlignment="1">
      <alignment horizontal="right"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1</xdr:row>
      <xdr:rowOff>114300</xdr:rowOff>
    </xdr:from>
    <xdr:to>
      <xdr:col>4</xdr:col>
      <xdr:colOff>133350</xdr:colOff>
      <xdr:row>8</xdr:row>
      <xdr:rowOff>57151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3EA6E36-2B44-4AF8-AFA2-F10274952F85}"/>
            </a:ext>
          </a:extLst>
        </xdr:cNvPr>
        <xdr:cNvSpPr txBox="1">
          <a:spLocks noChangeArrowheads="1"/>
        </xdr:cNvSpPr>
      </xdr:nvSpPr>
      <xdr:spPr bwMode="auto">
        <a:xfrm>
          <a:off x="428625" y="333375"/>
          <a:ext cx="2124075" cy="1476376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DCOUNT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ディーカウント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466725</xdr:colOff>
      <xdr:row>28</xdr:row>
      <xdr:rowOff>19050</xdr:rowOff>
    </xdr:from>
    <xdr:to>
      <xdr:col>3</xdr:col>
      <xdr:colOff>695325</xdr:colOff>
      <xdr:row>29</xdr:row>
      <xdr:rowOff>9525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14C8580D-AE50-4075-AC68-562A9A34E2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52650" y="61531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533400</xdr:colOff>
      <xdr:row>50</xdr:row>
      <xdr:rowOff>9525</xdr:rowOff>
    </xdr:from>
    <xdr:to>
      <xdr:col>3</xdr:col>
      <xdr:colOff>762000</xdr:colOff>
      <xdr:row>51</xdr:row>
      <xdr:rowOff>0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E12747C1-D7FC-4E37-A8E6-897F9D688A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19325" y="109632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426074</xdr:colOff>
      <xdr:row>64</xdr:row>
      <xdr:rowOff>135843</xdr:rowOff>
    </xdr:from>
    <xdr:to>
      <xdr:col>13</xdr:col>
      <xdr:colOff>721024</xdr:colOff>
      <xdr:row>68</xdr:row>
      <xdr:rowOff>66677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3BB22C31-EA04-4546-BF55-9C251BB26E5E}"/>
            </a:ext>
          </a:extLst>
        </xdr:cNvPr>
        <xdr:cNvGrpSpPr>
          <a:grpSpLocks/>
        </xdr:cNvGrpSpPr>
      </xdr:nvGrpSpPr>
      <xdr:grpSpPr bwMode="auto">
        <a:xfrm>
          <a:off x="645149" y="15166293"/>
          <a:ext cx="8629325" cy="807134"/>
          <a:chOff x="32" y="944"/>
          <a:chExt cx="786" cy="68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1E7219FD-2DA6-4BF7-A7FF-2FB71EC456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86F953EF-DE6A-4B10-90A9-E99281A4B50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055AA621-ACD2-465A-80E8-0E857C41E59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8" y="944"/>
            <a:ext cx="60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3EE2A958-531A-4F55-8396-D6537A91657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32" y="946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409575</xdr:colOff>
      <xdr:row>74</xdr:row>
      <xdr:rowOff>133350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0398A86E-6D41-43F8-ADDE-8C106AE6B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3582650"/>
          <a:ext cx="476250" cy="2571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723900</xdr:colOff>
      <xdr:row>75</xdr:row>
      <xdr:rowOff>90218</xdr:rowOff>
    </xdr:from>
    <xdr:to>
      <xdr:col>2</xdr:col>
      <xdr:colOff>571500</xdr:colOff>
      <xdr:row>76</xdr:row>
      <xdr:rowOff>200025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36B6711F-F4B7-4FBF-A1E4-94C8E688A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42975" y="17530493"/>
          <a:ext cx="581025" cy="32888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409575</xdr:colOff>
      <xdr:row>4</xdr:row>
      <xdr:rowOff>190500</xdr:rowOff>
    </xdr:from>
    <xdr:to>
      <xdr:col>6</xdr:col>
      <xdr:colOff>619126</xdr:colOff>
      <xdr:row>9</xdr:row>
      <xdr:rowOff>76200</xdr:rowOff>
    </xdr:to>
    <xdr:sp macro="" textlink="">
      <xdr:nvSpPr>
        <xdr:cNvPr id="12" name="Text Box 1174" descr="キャンバス">
          <a:extLst>
            <a:ext uri="{FF2B5EF4-FFF2-40B4-BE49-F238E27FC236}">
              <a16:creationId xmlns:a16="http://schemas.microsoft.com/office/drawing/2014/main" id="{248F092F-2069-4E7C-96B3-2E58393D25B2}"/>
            </a:ext>
          </a:extLst>
        </xdr:cNvPr>
        <xdr:cNvSpPr txBox="1">
          <a:spLocks noChangeArrowheads="1"/>
        </xdr:cNvSpPr>
      </xdr:nvSpPr>
      <xdr:spPr bwMode="auto">
        <a:xfrm>
          <a:off x="2095500" y="1066800"/>
          <a:ext cx="2409826" cy="98107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条件にあった数値の入力された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セルの個数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</xdr:txBody>
    </xdr:sp>
    <xdr:clientData/>
  </xdr:twoCellAnchor>
  <xdr:twoCellAnchor>
    <xdr:from>
      <xdr:col>11</xdr:col>
      <xdr:colOff>123825</xdr:colOff>
      <xdr:row>53</xdr:row>
      <xdr:rowOff>171450</xdr:rowOff>
    </xdr:from>
    <xdr:to>
      <xdr:col>11</xdr:col>
      <xdr:colOff>628650</xdr:colOff>
      <xdr:row>55</xdr:row>
      <xdr:rowOff>38100</xdr:rowOff>
    </xdr:to>
    <xdr:pic>
      <xdr:nvPicPr>
        <xdr:cNvPr id="13" name="Picture 1175">
          <a:extLst>
            <a:ext uri="{FF2B5EF4-FFF2-40B4-BE49-F238E27FC236}">
              <a16:creationId xmlns:a16="http://schemas.microsoft.com/office/drawing/2014/main" id="{42659A78-41B0-4EFE-8776-714C9B33C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372225" y="9353550"/>
          <a:ext cx="504825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161925</xdr:rowOff>
    </xdr:from>
    <xdr:to>
      <xdr:col>2</xdr:col>
      <xdr:colOff>581025</xdr:colOff>
      <xdr:row>91</xdr:row>
      <xdr:rowOff>47625</xdr:rowOff>
    </xdr:to>
    <xdr:pic>
      <xdr:nvPicPr>
        <xdr:cNvPr id="14" name="Picture 1184">
          <a:extLst>
            <a:ext uri="{FF2B5EF4-FFF2-40B4-BE49-F238E27FC236}">
              <a16:creationId xmlns:a16="http://schemas.microsoft.com/office/drawing/2014/main" id="{C27ED888-E0BB-4E67-A523-3388D5B5A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28700" y="20669250"/>
          <a:ext cx="50482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15" name="Picture 1192">
          <a:extLst>
            <a:ext uri="{FF2B5EF4-FFF2-40B4-BE49-F238E27FC236}">
              <a16:creationId xmlns:a16="http://schemas.microsoft.com/office/drawing/2014/main" id="{CB050275-BB90-4C26-BC6D-F28481465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87547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76200</xdr:colOff>
      <xdr:row>79</xdr:row>
      <xdr:rowOff>209551</xdr:rowOff>
    </xdr:from>
    <xdr:to>
      <xdr:col>7</xdr:col>
      <xdr:colOff>689047</xdr:colOff>
      <xdr:row>85</xdr:row>
      <xdr:rowOff>47625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BC317EE6-6B67-4586-BA23-BB8656F47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18526126"/>
          <a:ext cx="2155897" cy="11525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470252</xdr:colOff>
      <xdr:row>92</xdr:row>
      <xdr:rowOff>66674</xdr:rowOff>
    </xdr:from>
    <xdr:to>
      <xdr:col>13</xdr:col>
      <xdr:colOff>697088</xdr:colOff>
      <xdr:row>97</xdr:row>
      <xdr:rowOff>200024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4F940A7D-8E07-477D-A0C4-3352C33680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3427" y="21231224"/>
          <a:ext cx="2427111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504824</xdr:colOff>
      <xdr:row>107</xdr:row>
      <xdr:rowOff>9525</xdr:rowOff>
    </xdr:from>
    <xdr:to>
      <xdr:col>11</xdr:col>
      <xdr:colOff>35629</xdr:colOff>
      <xdr:row>112</xdr:row>
      <xdr:rowOff>142875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CC93B0FD-BFBC-40F5-BE27-E59702F34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3424" y="24460200"/>
          <a:ext cx="257880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238125</xdr:colOff>
      <xdr:row>0</xdr:row>
      <xdr:rowOff>180975</xdr:rowOff>
    </xdr:from>
    <xdr:to>
      <xdr:col>14</xdr:col>
      <xdr:colOff>666132</xdr:colOff>
      <xdr:row>9</xdr:row>
      <xdr:rowOff>142633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106686BB-D8E0-429D-B8DD-E2171D001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933950" y="180975"/>
          <a:ext cx="4942857" cy="1933333"/>
        </a:xfrm>
        <a:prstGeom prst="rect">
          <a:avLst/>
        </a:prstGeom>
      </xdr:spPr>
    </xdr:pic>
    <xdr:clientData/>
  </xdr:twoCellAnchor>
  <xdr:twoCellAnchor editAs="oneCell">
    <xdr:from>
      <xdr:col>7</xdr:col>
      <xdr:colOff>409575</xdr:colOff>
      <xdr:row>19</xdr:row>
      <xdr:rowOff>200025</xdr:rowOff>
    </xdr:from>
    <xdr:to>
      <xdr:col>14</xdr:col>
      <xdr:colOff>94725</xdr:colOff>
      <xdr:row>38</xdr:row>
      <xdr:rowOff>113790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10674678-AE1D-440E-84A5-152684B681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029200" y="4362450"/>
          <a:ext cx="4200000" cy="4076190"/>
        </a:xfrm>
        <a:prstGeom prst="rect">
          <a:avLst/>
        </a:prstGeom>
      </xdr:spPr>
    </xdr:pic>
    <xdr:clientData/>
  </xdr:twoCellAnchor>
  <xdr:twoCellAnchor editAs="oneCell">
    <xdr:from>
      <xdr:col>2</xdr:col>
      <xdr:colOff>714375</xdr:colOff>
      <xdr:row>57</xdr:row>
      <xdr:rowOff>142875</xdr:rowOff>
    </xdr:from>
    <xdr:to>
      <xdr:col>13</xdr:col>
      <xdr:colOff>542925</xdr:colOff>
      <xdr:row>62</xdr:row>
      <xdr:rowOff>1200670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F1912E5D-0499-486C-A617-640751D45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666875" y="12630150"/>
          <a:ext cx="7429500" cy="2153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tabSelected="1" workbookViewId="0">
      <selection activeCell="A3" sqref="A3"/>
    </sheetView>
  </sheetViews>
  <sheetFormatPr defaultRowHeight="17.25" customHeight="1" x14ac:dyDescent="0.15"/>
  <cols>
    <col min="1" max="1" width="2.875" style="1" customWidth="1"/>
    <col min="2" max="2" width="9.625" style="19" customWidth="1"/>
    <col min="3" max="4" width="10.125" style="19" customWidth="1"/>
    <col min="5" max="5" width="9.625" style="19" customWidth="1"/>
    <col min="6" max="6" width="10.625" style="19" customWidth="1"/>
    <col min="7" max="8" width="9.625" style="19" customWidth="1"/>
    <col min="9" max="9" width="1.5" style="19" customWidth="1"/>
    <col min="10" max="16" width="9.625" style="19" customWidth="1"/>
    <col min="17" max="16384" width="9" style="19"/>
  </cols>
  <sheetData>
    <row r="1" spans="1:15" ht="17.25" customHeight="1" x14ac:dyDescent="0.15">
      <c r="A1" s="69" t="s">
        <v>88</v>
      </c>
      <c r="B1" s="69"/>
      <c r="C1" s="69"/>
      <c r="D1" s="69"/>
      <c r="E1" s="69"/>
      <c r="F1" s="69"/>
      <c r="G1" s="69"/>
    </row>
    <row r="4" spans="1:15" ht="17.25" customHeight="1" x14ac:dyDescent="0.15">
      <c r="N4" s="2"/>
    </row>
    <row r="6" spans="1:15" ht="17.25" customHeight="1" x14ac:dyDescent="0.15">
      <c r="N6" s="2"/>
    </row>
    <row r="11" spans="1:15" ht="17.25" customHeight="1" x14ac:dyDescent="0.15">
      <c r="O11" s="3"/>
    </row>
    <row r="12" spans="1:15" ht="17.25" customHeight="1" x14ac:dyDescent="0.15">
      <c r="A12" s="19"/>
      <c r="E12" s="66" t="s">
        <v>89</v>
      </c>
      <c r="F12" s="67"/>
      <c r="G12" s="67"/>
      <c r="H12" s="67"/>
      <c r="I12" s="67"/>
      <c r="J12" s="67"/>
      <c r="K12" s="67"/>
      <c r="L12" s="68"/>
      <c r="O12" s="20"/>
    </row>
    <row r="13" spans="1:15" ht="17.25" customHeight="1" x14ac:dyDescent="0.15">
      <c r="A13" s="19"/>
      <c r="G13" s="4"/>
      <c r="H13" s="4"/>
      <c r="I13" s="4"/>
      <c r="J13" s="4"/>
      <c r="K13" s="20"/>
      <c r="L13" s="20"/>
      <c r="M13" s="20"/>
      <c r="N13" s="20"/>
      <c r="O13" s="20"/>
    </row>
    <row r="14" spans="1:15" ht="17.25" customHeight="1" x14ac:dyDescent="0.15">
      <c r="A14" s="19"/>
      <c r="E14" s="5" t="s">
        <v>0</v>
      </c>
      <c r="F14" s="21"/>
      <c r="G14" s="22"/>
      <c r="H14" s="23"/>
    </row>
    <row r="15" spans="1:15" ht="17.25" customHeight="1" x14ac:dyDescent="0.15">
      <c r="D15" s="70" t="s">
        <v>1</v>
      </c>
      <c r="E15" s="44" t="s">
        <v>2</v>
      </c>
      <c r="F15" s="45"/>
      <c r="G15" s="45"/>
      <c r="H15" s="45"/>
      <c r="I15" s="45"/>
      <c r="J15" s="45"/>
      <c r="K15" s="45"/>
      <c r="L15" s="45"/>
      <c r="M15" s="45"/>
      <c r="N15" s="46"/>
    </row>
    <row r="16" spans="1:15" ht="17.25" customHeight="1" x14ac:dyDescent="0.15">
      <c r="D16" s="71"/>
      <c r="E16" s="47" t="s">
        <v>87</v>
      </c>
      <c r="F16" s="48"/>
      <c r="G16" s="48"/>
      <c r="H16" s="48"/>
      <c r="I16" s="48"/>
      <c r="J16" s="48"/>
      <c r="K16" s="48"/>
      <c r="L16" s="48"/>
      <c r="M16" s="48"/>
      <c r="N16" s="49"/>
    </row>
    <row r="17" spans="2:14" ht="17.25" customHeight="1" x14ac:dyDescent="0.15">
      <c r="D17" s="71"/>
      <c r="E17" s="47" t="s">
        <v>3</v>
      </c>
      <c r="F17" s="48"/>
      <c r="G17" s="48"/>
      <c r="H17" s="48"/>
      <c r="I17" s="48"/>
      <c r="J17" s="48"/>
      <c r="K17" s="48"/>
      <c r="L17" s="48"/>
      <c r="M17" s="48"/>
      <c r="N17" s="49"/>
    </row>
    <row r="18" spans="2:14" ht="17.25" customHeight="1" x14ac:dyDescent="0.15">
      <c r="D18" s="71"/>
      <c r="E18" s="47" t="s">
        <v>4</v>
      </c>
      <c r="F18" s="48"/>
      <c r="G18" s="48"/>
      <c r="H18" s="48"/>
      <c r="I18" s="48"/>
      <c r="J18" s="48"/>
      <c r="K18" s="48"/>
      <c r="L18" s="48"/>
      <c r="M18" s="48"/>
      <c r="N18" s="49"/>
    </row>
    <row r="19" spans="2:14" ht="17.25" customHeight="1" thickBot="1" x14ac:dyDescent="0.2">
      <c r="D19" s="72"/>
      <c r="E19" s="50" t="s">
        <v>5</v>
      </c>
      <c r="F19" s="51"/>
      <c r="G19" s="51"/>
      <c r="H19" s="51"/>
      <c r="I19" s="51"/>
      <c r="J19" s="51"/>
      <c r="K19" s="51"/>
      <c r="L19" s="51"/>
      <c r="M19" s="51"/>
      <c r="N19" s="52"/>
    </row>
    <row r="20" spans="2:14" ht="17.25" customHeight="1" thickTop="1" x14ac:dyDescent="0.15"/>
    <row r="23" spans="2:14" ht="17.25" customHeight="1" thickBot="1" x14ac:dyDescent="0.2">
      <c r="B23" s="73" t="s">
        <v>6</v>
      </c>
      <c r="C23" s="74"/>
      <c r="D23" s="75"/>
      <c r="E23" s="24"/>
      <c r="F23" s="24"/>
      <c r="G23" s="24"/>
      <c r="H23" s="24"/>
    </row>
    <row r="24" spans="2:14" ht="17.25" customHeight="1" thickTop="1" x14ac:dyDescent="0.15">
      <c r="D24" s="24"/>
      <c r="E24" s="24"/>
      <c r="F24" s="24"/>
      <c r="G24" s="24"/>
      <c r="H24" s="24"/>
    </row>
    <row r="25" spans="2:14" ht="17.25" customHeight="1" x14ac:dyDescent="0.15">
      <c r="B25" s="19" t="s">
        <v>7</v>
      </c>
      <c r="D25" s="24"/>
      <c r="E25" s="24"/>
      <c r="F25" s="24"/>
      <c r="G25" s="24"/>
      <c r="H25" s="24"/>
    </row>
    <row r="26" spans="2:14" ht="17.25" customHeight="1" x14ac:dyDescent="0.15">
      <c r="B26" s="19" t="s">
        <v>8</v>
      </c>
      <c r="D26" s="24"/>
      <c r="E26" s="24"/>
      <c r="F26" s="24"/>
      <c r="G26" s="24"/>
      <c r="H26" s="24"/>
    </row>
    <row r="27" spans="2:14" ht="17.25" customHeight="1" x14ac:dyDescent="0.15">
      <c r="B27" s="25" t="s">
        <v>9</v>
      </c>
      <c r="D27" s="24"/>
      <c r="E27" s="24"/>
      <c r="F27" s="24"/>
      <c r="G27" s="24"/>
      <c r="H27" s="24"/>
    </row>
    <row r="28" spans="2:14" ht="17.25" customHeight="1" x14ac:dyDescent="0.15">
      <c r="B28" s="25" t="s">
        <v>73</v>
      </c>
      <c r="D28" s="24"/>
      <c r="E28" s="24"/>
      <c r="F28" s="24"/>
      <c r="G28" s="24"/>
      <c r="H28" s="24"/>
    </row>
    <row r="29" spans="2:14" ht="17.25" customHeight="1" x14ac:dyDescent="0.15">
      <c r="B29" s="25" t="s">
        <v>74</v>
      </c>
      <c r="D29" s="24"/>
      <c r="E29" s="24"/>
      <c r="F29" s="24"/>
      <c r="G29" s="24"/>
      <c r="H29" s="24"/>
    </row>
    <row r="30" spans="2:14" ht="17.25" customHeight="1" x14ac:dyDescent="0.15">
      <c r="B30" s="19" t="s">
        <v>10</v>
      </c>
    </row>
    <row r="31" spans="2:14" ht="17.25" customHeight="1" x14ac:dyDescent="0.15">
      <c r="B31" s="19" t="s">
        <v>75</v>
      </c>
    </row>
    <row r="32" spans="2:14" ht="17.25" customHeight="1" x14ac:dyDescent="0.15">
      <c r="B32" s="19" t="s">
        <v>76</v>
      </c>
    </row>
    <row r="33" spans="1:14" ht="17.25" customHeight="1" x14ac:dyDescent="0.15">
      <c r="B33" s="19" t="s">
        <v>11</v>
      </c>
    </row>
    <row r="34" spans="1:14" ht="17.25" customHeight="1" x14ac:dyDescent="0.15">
      <c r="B34" s="19" t="s">
        <v>12</v>
      </c>
    </row>
    <row r="35" spans="1:14" ht="17.25" customHeight="1" x14ac:dyDescent="0.15">
      <c r="B35" s="19" t="s">
        <v>13</v>
      </c>
    </row>
    <row r="37" spans="1:14" ht="17.25" customHeight="1" x14ac:dyDescent="0.15">
      <c r="C37" s="76" t="s">
        <v>72</v>
      </c>
      <c r="D37" s="77"/>
      <c r="E37" s="77"/>
      <c r="F37" s="77"/>
      <c r="G37" s="78"/>
    </row>
    <row r="38" spans="1:14" ht="17.25" customHeight="1" thickBot="1" x14ac:dyDescent="0.2">
      <c r="A38" s="19"/>
      <c r="C38" s="79"/>
      <c r="D38" s="80"/>
      <c r="E38" s="80"/>
      <c r="F38" s="80"/>
      <c r="G38" s="81"/>
    </row>
    <row r="39" spans="1:14" ht="17.25" customHeight="1" thickTop="1" x14ac:dyDescent="0.15">
      <c r="A39" s="19"/>
    </row>
    <row r="40" spans="1:14" ht="17.25" customHeight="1" thickBot="1" x14ac:dyDescent="0.2">
      <c r="B40" s="61" t="s">
        <v>14</v>
      </c>
      <c r="E40" s="26"/>
      <c r="F40" s="26"/>
    </row>
    <row r="41" spans="1:14" ht="17.25" customHeight="1" thickTop="1" x14ac:dyDescent="0.15">
      <c r="C41" s="19" t="s">
        <v>15</v>
      </c>
    </row>
    <row r="42" spans="1:14" ht="17.25" customHeight="1" x14ac:dyDescent="0.15">
      <c r="C42" s="1" t="s">
        <v>16</v>
      </c>
      <c r="G42" s="26"/>
      <c r="J42" s="27" t="s">
        <v>17</v>
      </c>
      <c r="K42" s="28" t="s">
        <v>18</v>
      </c>
      <c r="L42" s="28" t="s">
        <v>19</v>
      </c>
      <c r="M42" s="27" t="s">
        <v>20</v>
      </c>
      <c r="N42" s="28" t="s">
        <v>21</v>
      </c>
    </row>
    <row r="43" spans="1:14" ht="17.25" customHeight="1" x14ac:dyDescent="0.15">
      <c r="C43" s="6" t="s">
        <v>77</v>
      </c>
      <c r="J43" s="29" t="s">
        <v>22</v>
      </c>
      <c r="K43" s="30" t="s">
        <v>23</v>
      </c>
      <c r="L43" s="53">
        <v>36</v>
      </c>
      <c r="M43" s="31" t="s">
        <v>24</v>
      </c>
      <c r="N43" s="54">
        <v>32700</v>
      </c>
    </row>
    <row r="44" spans="1:14" ht="17.25" customHeight="1" x14ac:dyDescent="0.15">
      <c r="G44" s="7"/>
      <c r="H44" s="7"/>
      <c r="I44" s="7"/>
      <c r="J44" s="29" t="s">
        <v>25</v>
      </c>
      <c r="K44" s="30" t="s">
        <v>26</v>
      </c>
      <c r="L44" s="53">
        <v>22</v>
      </c>
      <c r="M44" s="31" t="s">
        <v>27</v>
      </c>
      <c r="N44" s="54">
        <v>12800</v>
      </c>
    </row>
    <row r="45" spans="1:14" ht="17.25" customHeight="1" x14ac:dyDescent="0.15">
      <c r="D45" s="8" t="s">
        <v>28</v>
      </c>
      <c r="H45" s="32"/>
      <c r="I45" s="32"/>
      <c r="J45" s="29" t="s">
        <v>29</v>
      </c>
      <c r="K45" s="30" t="s">
        <v>26</v>
      </c>
      <c r="L45" s="53">
        <v>42</v>
      </c>
      <c r="M45" s="31" t="s">
        <v>30</v>
      </c>
      <c r="N45" s="54">
        <v>50000</v>
      </c>
    </row>
    <row r="46" spans="1:14" ht="17.25" customHeight="1" thickBot="1" x14ac:dyDescent="0.2">
      <c r="C46" s="9" t="s">
        <v>31</v>
      </c>
      <c r="D46" s="1" t="s">
        <v>32</v>
      </c>
      <c r="E46" s="10" t="s">
        <v>20</v>
      </c>
      <c r="F46" s="10" t="s">
        <v>21</v>
      </c>
      <c r="H46" s="24"/>
      <c r="I46" s="24"/>
      <c r="J46" s="29" t="s">
        <v>33</v>
      </c>
      <c r="K46" s="30" t="s">
        <v>23</v>
      </c>
      <c r="L46" s="53">
        <v>51</v>
      </c>
      <c r="M46" s="31" t="s">
        <v>34</v>
      </c>
      <c r="N46" s="54">
        <v>92300</v>
      </c>
    </row>
    <row r="47" spans="1:14" ht="17.25" customHeight="1" thickTop="1" x14ac:dyDescent="0.15">
      <c r="E47" s="30" t="s">
        <v>35</v>
      </c>
      <c r="F47" s="55" t="s">
        <v>36</v>
      </c>
      <c r="H47" s="24"/>
      <c r="I47" s="24"/>
      <c r="J47" s="29" t="s">
        <v>37</v>
      </c>
      <c r="K47" s="30" t="s">
        <v>26</v>
      </c>
      <c r="L47" s="53">
        <v>18</v>
      </c>
      <c r="M47" s="31" t="s">
        <v>38</v>
      </c>
      <c r="N47" s="54">
        <v>8700</v>
      </c>
    </row>
    <row r="48" spans="1:14" ht="17.25" customHeight="1" x14ac:dyDescent="0.15">
      <c r="D48" s="11" t="s">
        <v>78</v>
      </c>
      <c r="H48" s="24"/>
      <c r="I48" s="24"/>
      <c r="J48" s="29" t="s">
        <v>39</v>
      </c>
      <c r="K48" s="30" t="s">
        <v>23</v>
      </c>
      <c r="L48" s="53">
        <v>29</v>
      </c>
      <c r="M48" s="31" t="s">
        <v>40</v>
      </c>
      <c r="N48" s="54">
        <v>112700</v>
      </c>
    </row>
    <row r="49" spans="2:15" ht="17.25" customHeight="1" thickBot="1" x14ac:dyDescent="0.2">
      <c r="B49" s="62" t="s">
        <v>41</v>
      </c>
      <c r="H49" s="33"/>
      <c r="I49" s="33"/>
      <c r="J49" s="29" t="s">
        <v>42</v>
      </c>
      <c r="K49" s="30" t="s">
        <v>23</v>
      </c>
      <c r="L49" s="53">
        <v>33</v>
      </c>
      <c r="M49" s="31" t="s">
        <v>43</v>
      </c>
      <c r="N49" s="54">
        <v>12000</v>
      </c>
    </row>
    <row r="50" spans="2:15" ht="17.25" customHeight="1" thickTop="1" x14ac:dyDescent="0.15">
      <c r="B50" s="19" t="s">
        <v>44</v>
      </c>
      <c r="G50" s="33"/>
      <c r="H50" s="33"/>
      <c r="I50" s="33"/>
      <c r="J50" s="29" t="s">
        <v>45</v>
      </c>
      <c r="K50" s="30" t="s">
        <v>26</v>
      </c>
      <c r="L50" s="53">
        <v>30</v>
      </c>
      <c r="M50" s="31" t="s">
        <v>46</v>
      </c>
      <c r="N50" s="54">
        <v>3100</v>
      </c>
    </row>
    <row r="51" spans="2:15" ht="17.25" customHeight="1" x14ac:dyDescent="0.15">
      <c r="B51" s="19" t="s">
        <v>47</v>
      </c>
      <c r="G51" s="33"/>
      <c r="H51" s="33"/>
      <c r="I51" s="33"/>
      <c r="J51" s="29" t="s">
        <v>48</v>
      </c>
      <c r="K51" s="30" t="s">
        <v>23</v>
      </c>
      <c r="L51" s="53">
        <v>49</v>
      </c>
      <c r="M51" s="31" t="s">
        <v>49</v>
      </c>
      <c r="N51" s="54">
        <v>47100</v>
      </c>
    </row>
    <row r="52" spans="2:15" ht="17.25" customHeight="1" x14ac:dyDescent="0.15">
      <c r="B52" s="19" t="s">
        <v>79</v>
      </c>
      <c r="G52" s="33"/>
      <c r="H52" s="33"/>
      <c r="I52" s="33"/>
      <c r="J52" s="29" t="s">
        <v>50</v>
      </c>
      <c r="K52" s="30" t="s">
        <v>26</v>
      </c>
      <c r="L52" s="53">
        <v>61</v>
      </c>
      <c r="M52" s="31" t="s">
        <v>43</v>
      </c>
      <c r="N52" s="54">
        <v>28900</v>
      </c>
    </row>
    <row r="53" spans="2:15" ht="17.25" customHeight="1" x14ac:dyDescent="0.15">
      <c r="B53" s="19" t="s">
        <v>80</v>
      </c>
      <c r="G53" s="33"/>
      <c r="H53" s="33"/>
      <c r="I53" s="33"/>
      <c r="J53" s="29" t="s">
        <v>51</v>
      </c>
      <c r="K53" s="30" t="s">
        <v>26</v>
      </c>
      <c r="L53" s="53">
        <v>56</v>
      </c>
      <c r="M53" s="31" t="s">
        <v>49</v>
      </c>
      <c r="N53" s="54">
        <v>28900</v>
      </c>
    </row>
    <row r="54" spans="2:15" ht="17.25" customHeight="1" x14ac:dyDescent="0.15">
      <c r="B54" s="19" t="s">
        <v>81</v>
      </c>
      <c r="G54" s="33"/>
      <c r="H54" s="33"/>
      <c r="I54" s="33"/>
    </row>
    <row r="55" spans="2:15" ht="17.25" customHeight="1" x14ac:dyDescent="0.15">
      <c r="B55" s="19" t="s">
        <v>52</v>
      </c>
      <c r="E55" s="85" t="s">
        <v>53</v>
      </c>
      <c r="F55" s="84" t="s">
        <v>54</v>
      </c>
      <c r="G55" s="33"/>
      <c r="H55" s="33"/>
      <c r="I55" s="33"/>
      <c r="J55" s="13"/>
      <c r="K55" s="14"/>
      <c r="L55" s="20"/>
      <c r="M55" s="34" t="s">
        <v>55</v>
      </c>
      <c r="N55" s="34"/>
    </row>
    <row r="56" spans="2:15" ht="17.25" customHeight="1" x14ac:dyDescent="0.15">
      <c r="E56" s="12" t="s">
        <v>56</v>
      </c>
      <c r="F56" s="84" t="s">
        <v>57</v>
      </c>
      <c r="G56" s="33"/>
      <c r="H56" s="33"/>
      <c r="I56" s="33"/>
      <c r="J56" s="20"/>
      <c r="K56" s="24"/>
      <c r="L56" s="35"/>
      <c r="M56" s="82"/>
      <c r="N56" s="83"/>
      <c r="O56" s="33"/>
    </row>
    <row r="57" spans="2:15" ht="17.25" customHeight="1" x14ac:dyDescent="0.15">
      <c r="E57" s="12" t="s">
        <v>58</v>
      </c>
      <c r="F57" s="84" t="s">
        <v>31</v>
      </c>
      <c r="G57" s="33"/>
      <c r="H57" s="33"/>
      <c r="I57" s="33"/>
      <c r="J57" s="20"/>
      <c r="K57" s="33"/>
      <c r="L57" s="15"/>
      <c r="M57" s="63">
        <f>DCOUNT(J42:N53,N42,E46:F47)</f>
        <v>2</v>
      </c>
      <c r="N57" s="63"/>
      <c r="O57" s="33"/>
    </row>
    <row r="58" spans="2:15" ht="17.25" customHeight="1" x14ac:dyDescent="0.15">
      <c r="B58" s="19" t="s">
        <v>59</v>
      </c>
      <c r="G58" s="33"/>
      <c r="H58" s="33"/>
      <c r="I58" s="33"/>
      <c r="J58" s="20"/>
      <c r="O58" s="33"/>
    </row>
    <row r="59" spans="2:15" ht="17.25" customHeight="1" x14ac:dyDescent="0.15">
      <c r="G59" s="33"/>
      <c r="H59" s="33"/>
      <c r="I59" s="33"/>
      <c r="J59" s="33"/>
      <c r="O59" s="33"/>
    </row>
    <row r="60" spans="2:15" ht="17.25" customHeight="1" x14ac:dyDescent="0.15">
      <c r="G60" s="33"/>
      <c r="H60" s="33"/>
      <c r="I60" s="33"/>
      <c r="J60" s="33"/>
      <c r="K60" s="33"/>
      <c r="L60" s="33"/>
      <c r="M60" s="33"/>
      <c r="N60" s="33"/>
      <c r="O60" s="33"/>
    </row>
    <row r="61" spans="2:15" ht="17.25" customHeight="1" x14ac:dyDescent="0.15">
      <c r="N61" s="33"/>
      <c r="O61" s="33"/>
    </row>
    <row r="62" spans="2:15" ht="17.25" customHeight="1" x14ac:dyDescent="0.15">
      <c r="N62" s="33"/>
      <c r="O62" s="33"/>
    </row>
    <row r="63" spans="2:15" ht="96.75" customHeight="1" x14ac:dyDescent="0.15">
      <c r="N63" s="36"/>
      <c r="O63" s="36"/>
    </row>
    <row r="64" spans="2:15" ht="17.25" customHeight="1" x14ac:dyDescent="0.15">
      <c r="C64" s="64" t="s">
        <v>82</v>
      </c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36"/>
      <c r="O64" s="36"/>
    </row>
    <row r="65" spans="2:15" ht="17.25" customHeight="1" x14ac:dyDescent="0.15">
      <c r="J65" s="37"/>
      <c r="K65" s="37"/>
      <c r="L65" s="36"/>
      <c r="M65" s="36"/>
      <c r="N65" s="36"/>
      <c r="O65" s="36"/>
    </row>
    <row r="66" spans="2:15" ht="17.25" customHeight="1" x14ac:dyDescent="0.15">
      <c r="J66" s="37"/>
      <c r="K66" s="37"/>
      <c r="L66" s="36"/>
      <c r="M66" s="36"/>
      <c r="N66" s="36"/>
      <c r="O66" s="36"/>
    </row>
    <row r="67" spans="2:15" ht="17.25" customHeight="1" x14ac:dyDescent="0.15">
      <c r="J67" s="37"/>
      <c r="K67" s="37"/>
      <c r="L67" s="36"/>
      <c r="M67" s="36"/>
      <c r="N67" s="36"/>
      <c r="O67" s="36"/>
    </row>
    <row r="68" spans="2:15" ht="17.25" customHeight="1" x14ac:dyDescent="0.15">
      <c r="J68" s="37"/>
      <c r="K68" s="37"/>
      <c r="L68" s="36"/>
      <c r="M68" s="36"/>
      <c r="N68" s="36"/>
      <c r="O68" s="36"/>
    </row>
    <row r="70" spans="2:15" ht="17.25" customHeight="1" x14ac:dyDescent="0.15">
      <c r="B70" s="38"/>
      <c r="C70" s="39"/>
      <c r="D70" s="39"/>
      <c r="E70" s="39"/>
      <c r="F70" s="39"/>
      <c r="G70" s="39"/>
      <c r="J70" s="33"/>
      <c r="K70" s="65" t="s">
        <v>60</v>
      </c>
      <c r="L70" s="65"/>
      <c r="M70" s="65"/>
      <c r="N70" s="65"/>
      <c r="O70" s="24"/>
    </row>
    <row r="71" spans="2:15" ht="17.25" customHeight="1" x14ac:dyDescent="0.15">
      <c r="B71" s="16"/>
      <c r="C71" s="16"/>
      <c r="D71" s="16"/>
      <c r="E71" s="40"/>
      <c r="F71" s="40"/>
      <c r="G71" s="40"/>
      <c r="H71" s="40"/>
      <c r="I71" s="40"/>
      <c r="J71" s="40"/>
      <c r="O71" s="41"/>
    </row>
    <row r="72" spans="2:15" ht="17.25" customHeight="1" x14ac:dyDescent="0.15">
      <c r="B72" s="17" t="s">
        <v>61</v>
      </c>
      <c r="C72" s="42"/>
      <c r="D72" s="42"/>
      <c r="E72" s="42"/>
      <c r="F72" s="39"/>
      <c r="G72" s="39"/>
      <c r="J72" s="17" t="s">
        <v>61</v>
      </c>
      <c r="K72" s="42"/>
      <c r="L72" s="42"/>
      <c r="M72" s="42"/>
      <c r="N72" s="39"/>
      <c r="O72" s="39"/>
    </row>
    <row r="74" spans="2:15" ht="17.25" customHeight="1" x14ac:dyDescent="0.15">
      <c r="C74" s="19" t="s">
        <v>62</v>
      </c>
    </row>
    <row r="75" spans="2:15" ht="17.25" customHeight="1" x14ac:dyDescent="0.15">
      <c r="C75" s="18" t="s">
        <v>83</v>
      </c>
      <c r="J75" s="27" t="s">
        <v>17</v>
      </c>
      <c r="K75" s="28" t="s">
        <v>18</v>
      </c>
      <c r="L75" s="28" t="s">
        <v>19</v>
      </c>
      <c r="M75" s="27" t="s">
        <v>20</v>
      </c>
      <c r="N75" s="28" t="s">
        <v>21</v>
      </c>
    </row>
    <row r="76" spans="2:15" ht="17.25" customHeight="1" x14ac:dyDescent="0.15">
      <c r="J76" s="29" t="s">
        <v>22</v>
      </c>
      <c r="K76" s="30" t="s">
        <v>23</v>
      </c>
      <c r="L76" s="53">
        <v>36</v>
      </c>
      <c r="M76" s="31" t="s">
        <v>43</v>
      </c>
      <c r="N76" s="54">
        <v>32700</v>
      </c>
    </row>
    <row r="77" spans="2:15" ht="17.25" customHeight="1" x14ac:dyDescent="0.15">
      <c r="D77" s="1" t="s">
        <v>84</v>
      </c>
      <c r="J77" s="29" t="s">
        <v>25</v>
      </c>
      <c r="K77" s="30" t="s">
        <v>26</v>
      </c>
      <c r="L77" s="53">
        <v>22</v>
      </c>
      <c r="M77" s="31" t="s">
        <v>27</v>
      </c>
      <c r="N77" s="54">
        <v>12800</v>
      </c>
    </row>
    <row r="78" spans="2:15" ht="17.25" customHeight="1" x14ac:dyDescent="0.15">
      <c r="J78" s="29" t="s">
        <v>29</v>
      </c>
      <c r="K78" s="30" t="s">
        <v>26</v>
      </c>
      <c r="L78" s="53">
        <v>42</v>
      </c>
      <c r="M78" s="31" t="s">
        <v>43</v>
      </c>
      <c r="N78" s="54">
        <v>50000</v>
      </c>
    </row>
    <row r="79" spans="2:15" ht="17.25" customHeight="1" x14ac:dyDescent="0.15">
      <c r="F79" s="56"/>
      <c r="J79" s="29" t="s">
        <v>33</v>
      </c>
      <c r="K79" s="30" t="s">
        <v>23</v>
      </c>
      <c r="L79" s="53">
        <v>51</v>
      </c>
      <c r="M79" s="31" t="s">
        <v>63</v>
      </c>
      <c r="N79" s="54">
        <v>92300</v>
      </c>
    </row>
    <row r="80" spans="2:15" ht="17.25" customHeight="1" x14ac:dyDescent="0.15">
      <c r="E80" s="15" t="s">
        <v>64</v>
      </c>
      <c r="F80" s="57">
        <f>DCOUNT(J75:N86,N75,C84:D85)</f>
        <v>2</v>
      </c>
      <c r="J80" s="29" t="s">
        <v>37</v>
      </c>
      <c r="K80" s="30" t="s">
        <v>26</v>
      </c>
      <c r="L80" s="53">
        <v>18</v>
      </c>
      <c r="M80" s="31" t="s">
        <v>65</v>
      </c>
      <c r="N80" s="54">
        <v>8700</v>
      </c>
    </row>
    <row r="81" spans="3:14" ht="17.25" customHeight="1" x14ac:dyDescent="0.15">
      <c r="F81" s="43"/>
      <c r="J81" s="29" t="s">
        <v>39</v>
      </c>
      <c r="K81" s="30" t="s">
        <v>23</v>
      </c>
      <c r="L81" s="53">
        <v>29</v>
      </c>
      <c r="M81" s="31" t="s">
        <v>43</v>
      </c>
      <c r="N81" s="54">
        <v>112700</v>
      </c>
    </row>
    <row r="82" spans="3:14" ht="17.25" customHeight="1" x14ac:dyDescent="0.15">
      <c r="J82" s="29" t="s">
        <v>42</v>
      </c>
      <c r="K82" s="30" t="s">
        <v>23</v>
      </c>
      <c r="L82" s="53">
        <v>33</v>
      </c>
      <c r="M82" s="31" t="s">
        <v>43</v>
      </c>
      <c r="N82" s="54">
        <v>12000</v>
      </c>
    </row>
    <row r="83" spans="3:14" ht="17.25" customHeight="1" x14ac:dyDescent="0.15">
      <c r="C83" s="8" t="s">
        <v>28</v>
      </c>
      <c r="J83" s="29" t="s">
        <v>45</v>
      </c>
      <c r="K83" s="30" t="s">
        <v>26</v>
      </c>
      <c r="L83" s="53">
        <v>30</v>
      </c>
      <c r="M83" s="31" t="s">
        <v>43</v>
      </c>
      <c r="N83" s="54">
        <v>3100</v>
      </c>
    </row>
    <row r="84" spans="3:14" ht="17.25" customHeight="1" x14ac:dyDescent="0.15">
      <c r="C84" s="10" t="s">
        <v>21</v>
      </c>
      <c r="D84" s="10" t="s">
        <v>20</v>
      </c>
      <c r="J84" s="29" t="s">
        <v>48</v>
      </c>
      <c r="K84" s="30" t="s">
        <v>23</v>
      </c>
      <c r="L84" s="53">
        <v>49</v>
      </c>
      <c r="M84" s="31" t="s">
        <v>49</v>
      </c>
      <c r="N84" s="54">
        <v>47100</v>
      </c>
    </row>
    <row r="85" spans="3:14" ht="17.25" customHeight="1" x14ac:dyDescent="0.15">
      <c r="C85" s="55" t="s">
        <v>66</v>
      </c>
      <c r="D85" s="30" t="s">
        <v>67</v>
      </c>
      <c r="J85" s="29" t="s">
        <v>50</v>
      </c>
      <c r="K85" s="30" t="s">
        <v>26</v>
      </c>
      <c r="L85" s="53">
        <v>61</v>
      </c>
      <c r="M85" s="31" t="s">
        <v>43</v>
      </c>
      <c r="N85" s="54">
        <v>28900</v>
      </c>
    </row>
    <row r="86" spans="3:14" ht="17.25" customHeight="1" x14ac:dyDescent="0.15">
      <c r="C86" s="11" t="s">
        <v>68</v>
      </c>
      <c r="J86" s="29" t="s">
        <v>51</v>
      </c>
      <c r="K86" s="30" t="s">
        <v>26</v>
      </c>
      <c r="L86" s="53">
        <v>56</v>
      </c>
      <c r="M86" s="31" t="s">
        <v>69</v>
      </c>
      <c r="N86" s="54">
        <v>28900</v>
      </c>
    </row>
    <row r="88" spans="3:14" ht="17.25" customHeight="1" x14ac:dyDescent="0.15">
      <c r="N88" s="26"/>
    </row>
    <row r="91" spans="3:14" ht="17.25" customHeight="1" x14ac:dyDescent="0.15">
      <c r="D91" s="1" t="s">
        <v>85</v>
      </c>
    </row>
    <row r="92" spans="3:14" ht="17.25" customHeight="1" x14ac:dyDescent="0.15">
      <c r="D92" s="19" t="s">
        <v>70</v>
      </c>
    </row>
    <row r="93" spans="3:14" ht="17.25" customHeight="1" x14ac:dyDescent="0.15">
      <c r="F93" s="58"/>
    </row>
    <row r="94" spans="3:14" ht="17.25" customHeight="1" x14ac:dyDescent="0.15">
      <c r="E94" s="15" t="s">
        <v>64</v>
      </c>
      <c r="F94" s="59">
        <f>DCOUNT(J75:N86,N75,C97:D98)</f>
        <v>2</v>
      </c>
    </row>
    <row r="96" spans="3:14" ht="17.25" customHeight="1" x14ac:dyDescent="0.15">
      <c r="C96" s="8" t="s">
        <v>28</v>
      </c>
    </row>
    <row r="97" spans="3:6" ht="17.25" customHeight="1" x14ac:dyDescent="0.15">
      <c r="C97" s="10" t="s">
        <v>18</v>
      </c>
      <c r="D97" s="10" t="s">
        <v>21</v>
      </c>
    </row>
    <row r="98" spans="3:6" ht="17.25" customHeight="1" x14ac:dyDescent="0.15">
      <c r="C98" s="30" t="s">
        <v>23</v>
      </c>
      <c r="D98" s="55" t="s">
        <v>66</v>
      </c>
    </row>
    <row r="99" spans="3:6" ht="17.25" customHeight="1" x14ac:dyDescent="0.15">
      <c r="C99" s="11" t="s">
        <v>68</v>
      </c>
    </row>
    <row r="105" spans="3:6" ht="17.25" customHeight="1" x14ac:dyDescent="0.15">
      <c r="D105" s="1" t="s">
        <v>86</v>
      </c>
    </row>
    <row r="107" spans="3:6" ht="17.25" customHeight="1" x14ac:dyDescent="0.15">
      <c r="F107" s="60"/>
    </row>
    <row r="108" spans="3:6" ht="17.25" customHeight="1" x14ac:dyDescent="0.15">
      <c r="E108" s="15" t="s">
        <v>64</v>
      </c>
      <c r="F108" s="59">
        <f>DCOUNT(J75:N86,L75,C111:E112)</f>
        <v>1</v>
      </c>
    </row>
    <row r="110" spans="3:6" ht="17.25" customHeight="1" x14ac:dyDescent="0.15">
      <c r="C110" s="8" t="s">
        <v>28</v>
      </c>
    </row>
    <row r="111" spans="3:6" ht="17.25" customHeight="1" x14ac:dyDescent="0.15">
      <c r="C111" s="10" t="s">
        <v>18</v>
      </c>
      <c r="D111" s="10" t="s">
        <v>20</v>
      </c>
      <c r="E111" s="10" t="s">
        <v>19</v>
      </c>
    </row>
    <row r="112" spans="3:6" ht="17.25" customHeight="1" x14ac:dyDescent="0.15">
      <c r="C112" s="30" t="s">
        <v>26</v>
      </c>
      <c r="D112" s="30" t="s">
        <v>67</v>
      </c>
      <c r="E112" s="55" t="s">
        <v>71</v>
      </c>
    </row>
    <row r="113" spans="3:3" ht="17.25" customHeight="1" x14ac:dyDescent="0.15">
      <c r="C113" s="11" t="s">
        <v>68</v>
      </c>
    </row>
  </sheetData>
  <mergeCells count="9">
    <mergeCell ref="M57:N57"/>
    <mergeCell ref="C64:M64"/>
    <mergeCell ref="K70:N70"/>
    <mergeCell ref="E12:L12"/>
    <mergeCell ref="A1:G1"/>
    <mergeCell ref="D15:D19"/>
    <mergeCell ref="B23:D23"/>
    <mergeCell ref="C37:G38"/>
    <mergeCell ref="M56:N5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2017-02-09T00:54:35Z</dcterms:created>
  <dcterms:modified xsi:type="dcterms:W3CDTF">2017-03-26T03:44:13Z</dcterms:modified>
</cp:coreProperties>
</file>