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0" i="1"/>
  <c r="D49" i="1"/>
  <c r="D46" i="1"/>
  <c r="F45" i="1"/>
  <c r="D39" i="1"/>
</calcChain>
</file>

<file path=xl/comments1.xml><?xml version="1.0" encoding="utf-8"?>
<comments xmlns="http://schemas.openxmlformats.org/spreadsheetml/2006/main">
  <authors>
    <author>根津良彦</author>
  </authors>
  <commentList>
    <comment ref="D3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(K26:O36),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四捨五入（数値のまるめ）関数が先です。</t>
        </r>
      </text>
    </comment>
    <comment ref="D46" authorId="0" shapeId="0">
      <text>
        <r>
          <rPr>
            <sz val="12"/>
            <color indexed="81"/>
            <rFont val="ＭＳ Ｐゴシック"/>
            <family val="3"/>
            <charset val="128"/>
          </rPr>
          <t>以下、３通りの方法がありますが、
いずれの場合でも、</t>
        </r>
        <r>
          <rPr>
            <b/>
            <sz val="12"/>
            <color indexed="10"/>
            <rFont val="ＭＳ Ｐゴシック"/>
            <family val="3"/>
            <charset val="128"/>
          </rPr>
          <t>数値をまるめる関数が先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</commentList>
</comments>
</file>

<file path=xl/sharedStrings.xml><?xml version="1.0" encoding="utf-8"?>
<sst xmlns="http://schemas.openxmlformats.org/spreadsheetml/2006/main" count="29" uniqueCount="25">
  <si>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</si>
  <si>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</si>
  <si>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何回も練習してみて下さい。</t>
    <rPh sb="0" eb="2">
      <t>ナンカイ</t>
    </rPh>
    <rPh sb="3" eb="5">
      <t>レンシュウ</t>
    </rPh>
    <rPh sb="9" eb="10">
      <t>クダ</t>
    </rPh>
    <phoneticPr fontId="3"/>
  </si>
  <si>
    <t>１列</t>
    <rPh sb="1" eb="2">
      <t>レツ</t>
    </rPh>
    <phoneticPr fontId="3"/>
  </si>
  <si>
    <t>２列</t>
    <rPh sb="1" eb="2">
      <t>レツ</t>
    </rPh>
    <phoneticPr fontId="3"/>
  </si>
  <si>
    <t>３列</t>
    <rPh sb="1" eb="2">
      <t>レツ</t>
    </rPh>
    <phoneticPr fontId="3"/>
  </si>
  <si>
    <t>４列</t>
    <rPh sb="1" eb="2">
      <t>レツ</t>
    </rPh>
    <phoneticPr fontId="3"/>
  </si>
  <si>
    <t>５列</t>
    <rPh sb="1" eb="2">
      <t>レツ</t>
    </rPh>
    <phoneticPr fontId="3"/>
  </si>
  <si>
    <t>（問題１）</t>
    <rPh sb="1" eb="3">
      <t>モンダイ</t>
    </rPh>
    <phoneticPr fontId="3"/>
  </si>
  <si>
    <t>（条件付き書式の復習）</t>
    <rPh sb="1" eb="3">
      <t>ジョウケン</t>
    </rPh>
    <rPh sb="3" eb="4">
      <t>ツ</t>
    </rPh>
    <rPh sb="5" eb="7">
      <t>ショシキ</t>
    </rPh>
    <rPh sb="8" eb="10">
      <t>フクシュウ</t>
    </rPh>
    <phoneticPr fontId="3"/>
  </si>
  <si>
    <t>（問題２）</t>
    <rPh sb="1" eb="3">
      <t>モンダイ</t>
    </rPh>
    <phoneticPr fontId="3"/>
  </si>
  <si>
    <t>答</t>
    <rPh sb="0" eb="1">
      <t>コタエ</t>
    </rPh>
    <phoneticPr fontId="3"/>
  </si>
  <si>
    <t>（問題３）</t>
    <rPh sb="1" eb="3">
      <t>モンダイ</t>
    </rPh>
    <phoneticPr fontId="3"/>
  </si>
  <si>
    <t>通常</t>
    <rPh sb="0" eb="2">
      <t>ツウジョウ</t>
    </rPh>
    <phoneticPr fontId="3"/>
  </si>
  <si>
    <t>３つの方法がありますね。</t>
    <rPh sb="3" eb="5">
      <t>ホウホウ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</si>
  <si>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</si>
  <si>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</si>
  <si>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表のすべての</t>
    </r>
    <r>
      <rPr>
        <b/>
        <sz val="12"/>
        <color rgb="FFFF0000"/>
        <rFont val="ＭＳ Ｐゴシック"/>
        <family val="3"/>
        <charset val="128"/>
      </rPr>
      <t>合計の平均を小数点1位で切捨て</t>
    </r>
    <r>
      <rPr>
        <b/>
        <sz val="12"/>
        <rFont val="ＭＳ Ｐゴシック"/>
        <family val="3"/>
        <charset val="128"/>
      </rPr>
      <t>しましょう。</t>
    </r>
    <rPh sb="0" eb="1">
      <t>ヒョウ</t>
    </rPh>
    <rPh sb="6" eb="8">
      <t>ゴウケイ</t>
    </rPh>
    <rPh sb="9" eb="11">
      <t>ヘイキン</t>
    </rPh>
    <rPh sb="12" eb="15">
      <t>ショウスウテン</t>
    </rPh>
    <rPh sb="16" eb="17">
      <t>イ</t>
    </rPh>
    <rPh sb="18" eb="20">
      <t>キリス</t>
    </rPh>
    <phoneticPr fontId="3"/>
  </si>
  <si>
    <r>
      <t>表のすべての合計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位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color indexed="17"/>
        <rFont val="ＭＳ Ｐゴシック"/>
        <family val="3"/>
        <charset val="128"/>
      </rPr>
      <t>四捨五入</t>
    </r>
    <r>
      <rPr>
        <sz val="12"/>
        <color theme="1"/>
        <rFont val="ＭＳ Ｐゴシック"/>
        <family val="3"/>
        <charset val="128"/>
      </rPr>
      <t>しましょう。</t>
    </r>
    <rPh sb="0" eb="1">
      <t>ヒョウ</t>
    </rPh>
    <rPh sb="6" eb="8">
      <t>ゴウケイ</t>
    </rPh>
    <rPh sb="13" eb="14">
      <t>クライ</t>
    </rPh>
    <rPh sb="15" eb="19">
      <t>シシャゴニュウ</t>
    </rPh>
    <phoneticPr fontId="3"/>
  </si>
  <si>
    <r>
      <t xml:space="preserve"> =</t>
    </r>
    <r>
      <rPr>
        <b/>
        <sz val="14"/>
        <color indexed="12"/>
        <rFont val="ＭＳ Ｐゴシック"/>
        <family val="3"/>
        <charset val="128"/>
      </rPr>
      <t>TRUNC</t>
    </r>
    <r>
      <rPr>
        <sz val="14"/>
        <color theme="1"/>
        <rFont val="ＭＳ Ｐゴシック"/>
        <family val="3"/>
        <charset val="128"/>
      </rPr>
      <t>(</t>
    </r>
    <r>
      <rPr>
        <b/>
        <sz val="14"/>
        <color indexed="12"/>
        <rFont val="ＭＳ Ｐゴシック"/>
        <family val="3"/>
        <charset val="128"/>
      </rPr>
      <t>AVERAGE</t>
    </r>
    <r>
      <rPr>
        <sz val="14"/>
        <color theme="1"/>
        <rFont val="ＭＳ Ｐゴシック"/>
        <family val="3"/>
        <charset val="128"/>
      </rPr>
      <t>(K26:O36),</t>
    </r>
    <r>
      <rPr>
        <b/>
        <sz val="14"/>
        <color indexed="17"/>
        <rFont val="ＭＳ Ｐゴシック"/>
        <family val="3"/>
        <charset val="128"/>
      </rPr>
      <t>0</t>
    </r>
    <r>
      <rPr>
        <sz val="14"/>
        <color theme="1"/>
        <rFont val="ＭＳ Ｐゴシック"/>
        <family val="3"/>
        <charset val="128"/>
      </rPr>
      <t>)</t>
    </r>
    <phoneticPr fontId="3"/>
  </si>
  <si>
    <r>
      <t xml:space="preserve"> =</t>
    </r>
    <r>
      <rPr>
        <b/>
        <sz val="14"/>
        <color indexed="12"/>
        <rFont val="ＭＳ Ｐゴシック"/>
        <family val="3"/>
        <charset val="128"/>
      </rPr>
      <t>ROUNDDOWN</t>
    </r>
    <r>
      <rPr>
        <sz val="14"/>
        <color theme="1"/>
        <rFont val="ＭＳ Ｐゴシック"/>
        <family val="3"/>
        <charset val="128"/>
      </rPr>
      <t>(</t>
    </r>
    <r>
      <rPr>
        <b/>
        <sz val="14"/>
        <color indexed="12"/>
        <rFont val="ＭＳ Ｐゴシック"/>
        <family val="3"/>
        <charset val="128"/>
      </rPr>
      <t>AVERAGE</t>
    </r>
    <r>
      <rPr>
        <sz val="14"/>
        <color theme="1"/>
        <rFont val="ＭＳ Ｐゴシック"/>
        <family val="3"/>
        <charset val="128"/>
      </rPr>
      <t>(K26:O36),</t>
    </r>
    <r>
      <rPr>
        <b/>
        <sz val="14"/>
        <color indexed="17"/>
        <rFont val="ＭＳ Ｐゴシック"/>
        <family val="3"/>
        <charset val="128"/>
      </rPr>
      <t>0</t>
    </r>
    <r>
      <rPr>
        <sz val="14"/>
        <color theme="1"/>
        <rFont val="ＭＳ Ｐゴシック"/>
        <family val="3"/>
        <charset val="128"/>
      </rPr>
      <t>)</t>
    </r>
    <phoneticPr fontId="3"/>
  </si>
  <si>
    <r>
      <t xml:space="preserve"> =</t>
    </r>
    <r>
      <rPr>
        <b/>
        <sz val="14"/>
        <color indexed="12"/>
        <rFont val="ＭＳ Ｐゴシック"/>
        <family val="3"/>
        <charset val="128"/>
      </rPr>
      <t>ROUND</t>
    </r>
    <r>
      <rPr>
        <sz val="14"/>
        <color theme="1"/>
        <rFont val="ＭＳ Ｐゴシック"/>
        <family val="3"/>
        <charset val="128"/>
      </rPr>
      <t>(SUM(K26:O36),</t>
    </r>
    <r>
      <rPr>
        <b/>
        <sz val="14"/>
        <color indexed="17"/>
        <rFont val="ＭＳ Ｐゴシック"/>
        <family val="3"/>
        <charset val="128"/>
      </rPr>
      <t>-3</t>
    </r>
    <r>
      <rPr>
        <sz val="14"/>
        <color theme="1"/>
        <rFont val="ＭＳ Ｐゴシック"/>
        <family val="3"/>
        <charset val="128"/>
      </rPr>
      <t>)</t>
    </r>
    <phoneticPr fontId="3"/>
  </si>
  <si>
    <r>
      <t xml:space="preserve"> =</t>
    </r>
    <r>
      <rPr>
        <b/>
        <sz val="14"/>
        <color indexed="12"/>
        <rFont val="ＭＳ Ｐゴシック"/>
        <family val="3"/>
        <charset val="128"/>
      </rPr>
      <t>INT</t>
    </r>
    <r>
      <rPr>
        <sz val="14"/>
        <color theme="1"/>
        <rFont val="ＭＳ Ｐゴシック"/>
        <family val="3"/>
        <charset val="128"/>
      </rPr>
      <t>(</t>
    </r>
    <r>
      <rPr>
        <b/>
        <sz val="14"/>
        <color indexed="12"/>
        <rFont val="ＭＳ Ｐゴシック"/>
        <family val="3"/>
        <charset val="128"/>
      </rPr>
      <t>AVERAGE</t>
    </r>
    <r>
      <rPr>
        <sz val="14"/>
        <color theme="1"/>
        <rFont val="ＭＳ Ｐゴシック"/>
        <family val="3"/>
        <charset val="128"/>
      </rPr>
      <t>(K26:O36))</t>
    </r>
    <phoneticPr fontId="3"/>
  </si>
  <si>
    <r>
      <rPr>
        <b/>
        <sz val="14"/>
        <rFont val="ＭＳ Ｐゴシック"/>
        <family val="3"/>
        <charset val="128"/>
      </rPr>
      <t>6600</t>
    </r>
    <r>
      <rPr>
        <sz val="12"/>
        <color theme="1"/>
        <rFont val="ＭＳ Ｐゴシック"/>
        <family val="3"/>
        <charset val="128"/>
      </rPr>
      <t>台の数値を</t>
    </r>
    <r>
      <rPr>
        <sz val="12"/>
        <color rgb="FFFF0000"/>
        <rFont val="ＭＳ Ｐゴシック"/>
        <family val="3"/>
        <charset val="128"/>
      </rPr>
      <t>赤く識別</t>
    </r>
    <r>
      <rPr>
        <sz val="12"/>
        <color theme="1"/>
        <rFont val="ＭＳ Ｐゴシック"/>
        <family val="3"/>
        <charset val="128"/>
      </rPr>
      <t>しましょう。</t>
    </r>
    <rPh sb="4" eb="5">
      <t>ダイ</t>
    </rPh>
    <rPh sb="6" eb="8">
      <t>スウチ</t>
    </rPh>
    <rPh sb="9" eb="10">
      <t>アカ</t>
    </rPh>
    <rPh sb="11" eb="13">
      <t>シキベツ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</si>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</sst>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0.0_ "/>
    <numFmt numFmtId="179" formatCode="#,##0.0;[Red]\-#,##0.0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vertical="center"/>
    </xf>
    <xf numFmtId="0" fontId="7" fillId="0" borderId="7" xfId="0" applyNumberFormat="1" applyFont="1" applyFill="1" applyBorder="1" applyAlignment="1">
      <alignment vertical="center"/>
    </xf>
    <xf numFmtId="0" fontId="7" fillId="0" borderId="8" xfId="0" applyNumberFormat="1" applyFont="1" applyFill="1" applyBorder="1" applyAlignment="1">
      <alignment vertical="center"/>
    </xf>
    <xf numFmtId="0" fontId="7" fillId="0" borderId="9" xfId="0" applyNumberFormat="1" applyFont="1" applyFill="1" applyBorder="1" applyAlignment="1">
      <alignment vertical="center"/>
    </xf>
    <xf numFmtId="0" fontId="7" fillId="0" borderId="10" xfId="0" applyNumberFormat="1" applyFont="1" applyFill="1" applyBorder="1" applyAlignment="1">
      <alignment vertical="center"/>
    </xf>
    <xf numFmtId="0" fontId="7" fillId="0" borderId="11" xfId="0" applyNumberFormat="1" applyFont="1" applyFill="1" applyBorder="1" applyAlignment="1">
      <alignment vertical="center"/>
    </xf>
    <xf numFmtId="0" fontId="7" fillId="0" borderId="12" xfId="0" applyNumberFormat="1" applyFont="1" applyFill="1" applyBorder="1" applyAlignment="1">
      <alignment vertical="center"/>
    </xf>
    <xf numFmtId="0" fontId="7" fillId="0" borderId="13" xfId="0" applyNumberFormat="1" applyFont="1" applyFill="1" applyBorder="1" applyAlignment="1">
      <alignment vertical="center"/>
    </xf>
    <xf numFmtId="0" fontId="7" fillId="0" borderId="14" xfId="0" applyNumberFormat="1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right" vertical="center"/>
    </xf>
    <xf numFmtId="178" fontId="7" fillId="0" borderId="0" xfId="0" applyNumberFormat="1" applyFont="1" applyFill="1" applyBorder="1" applyAlignment="1">
      <alignment vertical="center"/>
    </xf>
    <xf numFmtId="38" fontId="20" fillId="7" borderId="11" xfId="1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0" fontId="20" fillId="0" borderId="0" xfId="0" quotePrefix="1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20" fillId="7" borderId="11" xfId="0" applyNumberFormat="1" applyFont="1" applyFill="1" applyBorder="1" applyAlignment="1">
      <alignment vertical="center"/>
    </xf>
    <xf numFmtId="178" fontId="22" fillId="0" borderId="0" xfId="0" applyNumberFormat="1" applyFont="1" applyAlignment="1">
      <alignment vertical="center"/>
    </xf>
    <xf numFmtId="179" fontId="20" fillId="0" borderId="0" xfId="1" applyNumberFormat="1" applyFont="1" applyFill="1" applyBorder="1" applyAlignment="1">
      <alignment vertical="center"/>
    </xf>
    <xf numFmtId="0" fontId="22" fillId="0" borderId="0" xfId="0" quotePrefix="1" applyNumberFormat="1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0</xdr:rowOff>
    </xdr:from>
    <xdr:to>
      <xdr:col>4</xdr:col>
      <xdr:colOff>628650</xdr:colOff>
      <xdr:row>8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54B786C-742E-4572-87CA-AD21EDB2EE7D}"/>
            </a:ext>
          </a:extLst>
        </xdr:cNvPr>
        <xdr:cNvSpPr txBox="1">
          <a:spLocks noChangeArrowheads="1"/>
        </xdr:cNvSpPr>
      </xdr:nvSpPr>
      <xdr:spPr bwMode="auto">
        <a:xfrm>
          <a:off x="361950" y="323850"/>
          <a:ext cx="238125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1</xdr:col>
      <xdr:colOff>687724</xdr:colOff>
      <xdr:row>18</xdr:row>
      <xdr:rowOff>121920</xdr:rowOff>
    </xdr:from>
    <xdr:to>
      <xdr:col>13</xdr:col>
      <xdr:colOff>617199</xdr:colOff>
      <xdr:row>22</xdr:row>
      <xdr:rowOff>38100</xdr:rowOff>
    </xdr:to>
    <xdr:grpSp>
      <xdr:nvGrpSpPr>
        <xdr:cNvPr id="3" name="Group 884">
          <a:extLst>
            <a:ext uri="{FF2B5EF4-FFF2-40B4-BE49-F238E27FC236}">
              <a16:creationId xmlns:a16="http://schemas.microsoft.com/office/drawing/2014/main" id="{E5E6DD57-2F53-4653-B995-8BABE963D788}"/>
            </a:ext>
          </a:extLst>
        </xdr:cNvPr>
        <xdr:cNvGrpSpPr>
          <a:grpSpLocks/>
        </xdr:cNvGrpSpPr>
      </xdr:nvGrpSpPr>
      <xdr:grpSpPr bwMode="auto">
        <a:xfrm>
          <a:off x="821074" y="4655820"/>
          <a:ext cx="7797125" cy="868680"/>
          <a:chOff x="57" y="1200"/>
          <a:chExt cx="758" cy="7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328D3F39-8784-423A-B85E-9469D5FFD8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4F464DA1-59E4-40F8-A353-237A8E75A8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017C70B6-416D-4A06-822E-55651D7ECE9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6" y="1200"/>
            <a:ext cx="59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1AA42123-DBF8-4F93-8713-D94E994EF77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7" y="1203"/>
            <a:ext cx="60" cy="3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9</xdr:col>
      <xdr:colOff>38100</xdr:colOff>
      <xdr:row>39</xdr:row>
      <xdr:rowOff>104775</xdr:rowOff>
    </xdr:from>
    <xdr:to>
      <xdr:col>16</xdr:col>
      <xdr:colOff>98563</xdr:colOff>
      <xdr:row>45</xdr:row>
      <xdr:rowOff>142875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9627CDDE-F7A8-4FC7-A95F-5DB19C0A3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19700" y="9639300"/>
          <a:ext cx="4994413" cy="1466850"/>
        </a:xfrm>
        <a:prstGeom prst="rect">
          <a:avLst/>
        </a:prstGeom>
      </xdr:spPr>
    </xdr:pic>
    <xdr:clientData/>
  </xdr:twoCellAnchor>
  <xdr:twoCellAnchor editAs="oneCell">
    <xdr:from>
      <xdr:col>9</xdr:col>
      <xdr:colOff>380999</xdr:colOff>
      <xdr:row>49</xdr:row>
      <xdr:rowOff>38100</xdr:rowOff>
    </xdr:from>
    <xdr:to>
      <xdr:col>16</xdr:col>
      <xdr:colOff>166637</xdr:colOff>
      <xdr:row>58</xdr:row>
      <xdr:rowOff>9525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2FA305D-D032-47CB-9AFC-32B6E0C18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562599" y="11953875"/>
          <a:ext cx="4719588" cy="2114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activeCell="A3" sqref="A3"/>
    </sheetView>
  </sheetViews>
  <sheetFormatPr defaultRowHeight="18.75" customHeight="1" x14ac:dyDescent="0.15"/>
  <cols>
    <col min="1" max="1" width="1.75" style="5" customWidth="1"/>
    <col min="2" max="8" width="9.25" style="4" customWidth="1"/>
    <col min="9" max="9" width="1.5" style="4" customWidth="1"/>
    <col min="10" max="16" width="9.25" style="4" customWidth="1"/>
    <col min="17" max="16384" width="9" style="4"/>
  </cols>
  <sheetData>
    <row r="1" spans="1:16" ht="18.75" customHeight="1" x14ac:dyDescent="0.15">
      <c r="A1" s="37" t="s">
        <v>24</v>
      </c>
      <c r="B1" s="37"/>
      <c r="C1" s="37"/>
      <c r="D1" s="37"/>
      <c r="E1" s="37"/>
      <c r="F1" s="37"/>
      <c r="G1" s="37"/>
      <c r="H1" s="37"/>
      <c r="I1" s="37"/>
    </row>
    <row r="10" spans="1:16" ht="18.75" customHeight="1" thickBot="1" x14ac:dyDescent="0.2">
      <c r="C10" s="38" t="s">
        <v>15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40"/>
      <c r="O10" s="1"/>
    </row>
    <row r="11" spans="1:16" s="6" customFormat="1" ht="18.7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38.25" customHeight="1" x14ac:dyDescent="0.15">
      <c r="C12" s="41" t="s">
        <v>0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  <c r="O12" s="2"/>
    </row>
    <row r="13" spans="1:16" ht="18.75" customHeight="1" x14ac:dyDescent="0.15">
      <c r="A13" s="6"/>
      <c r="C13" s="6"/>
      <c r="D13" s="6"/>
      <c r="E13" s="7"/>
      <c r="F13" s="3"/>
      <c r="G13" s="8"/>
      <c r="H13" s="9"/>
      <c r="I13" s="6"/>
      <c r="J13" s="6"/>
      <c r="K13" s="6"/>
      <c r="L13" s="6"/>
      <c r="M13" s="6"/>
      <c r="N13" s="6"/>
      <c r="O13" s="6"/>
      <c r="P13" s="6"/>
    </row>
    <row r="14" spans="1:16" ht="18.75" customHeight="1" x14ac:dyDescent="0.15">
      <c r="A14" s="6"/>
      <c r="C14" s="44" t="s">
        <v>16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ht="18.75" customHeight="1" x14ac:dyDescent="0.15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8.75" customHeight="1" x14ac:dyDescent="0.15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8.75" customHeight="1" x14ac:dyDescent="0.15">
      <c r="A17" s="6"/>
      <c r="B17" s="45" t="s">
        <v>1</v>
      </c>
      <c r="C17" s="45"/>
      <c r="D17" s="45"/>
      <c r="E17" s="45"/>
      <c r="F17" s="45"/>
      <c r="G17" s="6"/>
      <c r="H17" s="6"/>
      <c r="I17" s="6"/>
      <c r="J17" s="46" t="s">
        <v>2</v>
      </c>
      <c r="K17" s="46"/>
      <c r="L17" s="46"/>
      <c r="M17" s="46"/>
      <c r="N17" s="6"/>
      <c r="O17" s="6"/>
      <c r="P17" s="6"/>
    </row>
    <row r="18" spans="1:16" ht="18.75" customHeight="1" x14ac:dyDescent="0.15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.75" customHeight="1" x14ac:dyDescent="0.15">
      <c r="A19" s="6"/>
      <c r="F19" s="6"/>
      <c r="G19" s="6"/>
      <c r="H19" s="6"/>
      <c r="I19" s="6"/>
      <c r="N19" s="6"/>
      <c r="O19" s="6"/>
      <c r="P19" s="6"/>
    </row>
    <row r="20" spans="1:16" ht="18.75" customHeight="1" x14ac:dyDescent="0.15">
      <c r="A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8.75" customHeight="1" x14ac:dyDescent="0.15">
      <c r="A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8.75" customHeight="1" x14ac:dyDescent="0.15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4" spans="1:16" ht="18.75" customHeight="1" x14ac:dyDescent="0.15">
      <c r="C24" s="10"/>
      <c r="D24" s="10"/>
      <c r="E24" s="10"/>
      <c r="F24" s="10"/>
      <c r="G24" s="10"/>
      <c r="H24" s="10"/>
      <c r="O24" s="10"/>
    </row>
    <row r="25" spans="1:16" ht="18.75" customHeight="1" thickBot="1" x14ac:dyDescent="0.2">
      <c r="H25" s="10"/>
      <c r="K25" s="11" t="s">
        <v>3</v>
      </c>
      <c r="L25" s="11" t="s">
        <v>4</v>
      </c>
      <c r="M25" s="11" t="s">
        <v>5</v>
      </c>
      <c r="N25" s="11" t="s">
        <v>6</v>
      </c>
      <c r="O25" s="11" t="s">
        <v>7</v>
      </c>
    </row>
    <row r="26" spans="1:16" ht="18.75" customHeight="1" x14ac:dyDescent="0.15">
      <c r="B26" s="12" t="s">
        <v>8</v>
      </c>
      <c r="C26" s="13" t="s">
        <v>23</v>
      </c>
      <c r="D26" s="10"/>
      <c r="E26" s="10"/>
      <c r="F26" s="10"/>
      <c r="G26" s="6"/>
      <c r="H26" s="10"/>
      <c r="K26" s="14"/>
      <c r="L26" s="15">
        <v>6989</v>
      </c>
      <c r="M26" s="15"/>
      <c r="N26" s="15">
        <v>6520</v>
      </c>
      <c r="O26" s="16">
        <v>6002</v>
      </c>
    </row>
    <row r="27" spans="1:16" ht="18.75" customHeight="1" x14ac:dyDescent="0.15">
      <c r="C27" s="13" t="s">
        <v>9</v>
      </c>
      <c r="D27" s="10"/>
      <c r="E27" s="10"/>
      <c r="F27" s="10"/>
      <c r="G27" s="6"/>
      <c r="H27" s="10"/>
      <c r="K27" s="17">
        <v>6748</v>
      </c>
      <c r="L27" s="18"/>
      <c r="M27" s="18">
        <v>6688</v>
      </c>
      <c r="N27" s="18">
        <v>6100</v>
      </c>
      <c r="O27" s="19"/>
    </row>
    <row r="28" spans="1:16" ht="18.75" customHeight="1" x14ac:dyDescent="0.15">
      <c r="H28" s="10"/>
      <c r="K28" s="17">
        <v>6478</v>
      </c>
      <c r="L28" s="18">
        <v>6560</v>
      </c>
      <c r="M28" s="18">
        <v>6384</v>
      </c>
      <c r="N28" s="18">
        <v>6930</v>
      </c>
      <c r="O28" s="19">
        <v>6200</v>
      </c>
    </row>
    <row r="29" spans="1:16" ht="18.75" customHeight="1" x14ac:dyDescent="0.15">
      <c r="H29" s="10"/>
      <c r="K29" s="17"/>
      <c r="L29" s="18">
        <v>6789</v>
      </c>
      <c r="M29" s="18">
        <v>6648</v>
      </c>
      <c r="N29" s="18">
        <v>6793</v>
      </c>
      <c r="O29" s="19">
        <v>6682</v>
      </c>
    </row>
    <row r="30" spans="1:16" ht="18.75" customHeight="1" x14ac:dyDescent="0.15">
      <c r="H30" s="10"/>
      <c r="K30" s="17">
        <v>6283</v>
      </c>
      <c r="L30" s="18">
        <v>6002</v>
      </c>
      <c r="M30" s="18"/>
      <c r="N30" s="18">
        <v>6419</v>
      </c>
      <c r="O30" s="19"/>
    </row>
    <row r="31" spans="1:16" ht="18.75" customHeight="1" x14ac:dyDescent="0.15">
      <c r="H31" s="10"/>
      <c r="K31" s="17">
        <v>6098</v>
      </c>
      <c r="L31" s="18"/>
      <c r="M31" s="18">
        <v>6005</v>
      </c>
      <c r="N31" s="18"/>
      <c r="O31" s="19">
        <v>6301</v>
      </c>
    </row>
    <row r="32" spans="1:16" ht="18.75" customHeight="1" x14ac:dyDescent="0.15">
      <c r="K32" s="17">
        <v>6746</v>
      </c>
      <c r="L32" s="18">
        <v>6712</v>
      </c>
      <c r="M32" s="18"/>
      <c r="N32" s="18">
        <v>6639</v>
      </c>
      <c r="O32" s="19">
        <v>6211</v>
      </c>
    </row>
    <row r="33" spans="2:15" ht="18.75" customHeight="1" x14ac:dyDescent="0.15">
      <c r="K33" s="17">
        <v>6789</v>
      </c>
      <c r="L33" s="18">
        <v>6291</v>
      </c>
      <c r="M33" s="18">
        <v>6262</v>
      </c>
      <c r="N33" s="18"/>
      <c r="O33" s="19">
        <v>6593</v>
      </c>
    </row>
    <row r="34" spans="2:15" ht="18.75" customHeight="1" x14ac:dyDescent="0.15">
      <c r="K34" s="17"/>
      <c r="L34" s="18"/>
      <c r="M34" s="18">
        <v>6363</v>
      </c>
      <c r="N34" s="18">
        <v>6649</v>
      </c>
      <c r="O34" s="19">
        <v>6925</v>
      </c>
    </row>
    <row r="35" spans="2:15" ht="18.75" customHeight="1" x14ac:dyDescent="0.15">
      <c r="K35" s="17">
        <v>6103</v>
      </c>
      <c r="L35" s="18">
        <v>6309</v>
      </c>
      <c r="M35" s="18">
        <v>6482</v>
      </c>
      <c r="N35" s="18">
        <v>6969</v>
      </c>
      <c r="O35" s="19">
        <v>7000</v>
      </c>
    </row>
    <row r="36" spans="2:15" ht="18.75" customHeight="1" thickBot="1" x14ac:dyDescent="0.2">
      <c r="K36" s="20"/>
      <c r="L36" s="21">
        <v>6501</v>
      </c>
      <c r="M36" s="21"/>
      <c r="N36" s="21">
        <v>6007</v>
      </c>
      <c r="O36" s="22"/>
    </row>
    <row r="37" spans="2:15" ht="18.75" customHeight="1" x14ac:dyDescent="0.15">
      <c r="B37" s="12" t="s">
        <v>10</v>
      </c>
      <c r="C37" s="23" t="s">
        <v>18</v>
      </c>
      <c r="D37" s="10"/>
      <c r="E37" s="10"/>
      <c r="F37" s="10"/>
      <c r="G37" s="6"/>
    </row>
    <row r="38" spans="2:15" ht="18.75" customHeight="1" x14ac:dyDescent="0.15">
      <c r="C38" s="10"/>
      <c r="D38" s="28"/>
      <c r="E38" s="10"/>
      <c r="F38" s="10"/>
      <c r="G38" s="6"/>
    </row>
    <row r="39" spans="2:15" ht="18.75" customHeight="1" x14ac:dyDescent="0.15">
      <c r="B39" s="24"/>
      <c r="C39" s="25" t="s">
        <v>11</v>
      </c>
      <c r="D39" s="29">
        <f>ROUND(SUM(K26:O36),-3)</f>
        <v>253000</v>
      </c>
      <c r="E39" s="10"/>
      <c r="F39" s="10"/>
      <c r="G39" s="6"/>
      <c r="H39" s="10"/>
    </row>
    <row r="40" spans="2:15" ht="18.75" customHeight="1" x14ac:dyDescent="0.15">
      <c r="B40" s="24"/>
      <c r="C40" s="10"/>
      <c r="D40" s="30" t="s">
        <v>21</v>
      </c>
      <c r="E40" s="10"/>
      <c r="F40" s="10"/>
      <c r="G40" s="6"/>
      <c r="H40" s="10"/>
    </row>
    <row r="41" spans="2:15" ht="18.75" customHeight="1" x14ac:dyDescent="0.15">
      <c r="H41" s="10"/>
    </row>
    <row r="42" spans="2:15" ht="18.75" customHeight="1" x14ac:dyDescent="0.15">
      <c r="H42" s="10"/>
    </row>
    <row r="43" spans="2:15" ht="18.75" customHeight="1" x14ac:dyDescent="0.15">
      <c r="B43" s="24"/>
      <c r="C43" s="10"/>
      <c r="D43" s="10"/>
      <c r="E43" s="10"/>
      <c r="F43" s="10"/>
      <c r="G43" s="6"/>
      <c r="H43" s="10"/>
    </row>
    <row r="44" spans="2:15" ht="18.75" customHeight="1" x14ac:dyDescent="0.15">
      <c r="B44" s="12" t="s">
        <v>12</v>
      </c>
      <c r="C44" s="23" t="s">
        <v>17</v>
      </c>
      <c r="D44" s="31"/>
      <c r="E44" s="10"/>
      <c r="F44" s="10"/>
      <c r="G44" s="6"/>
      <c r="H44" s="10"/>
    </row>
    <row r="45" spans="2:15" ht="18.75" customHeight="1" x14ac:dyDescent="0.15">
      <c r="B45" s="24"/>
      <c r="C45" s="10"/>
      <c r="D45" s="32"/>
      <c r="E45" s="26" t="s">
        <v>13</v>
      </c>
      <c r="F45" s="27">
        <f>AVERAGE(K26:O36)</f>
        <v>6491.5384615384619</v>
      </c>
      <c r="G45" s="6"/>
      <c r="H45" s="10"/>
    </row>
    <row r="46" spans="2:15" ht="18.75" customHeight="1" x14ac:dyDescent="0.15">
      <c r="B46" s="10"/>
      <c r="C46" s="25" t="s">
        <v>11</v>
      </c>
      <c r="D46" s="33">
        <f>INT(AVERAGE(K26:O36))</f>
        <v>6491</v>
      </c>
      <c r="F46" s="10"/>
      <c r="G46" s="6"/>
    </row>
    <row r="47" spans="2:15" ht="18.75" customHeight="1" x14ac:dyDescent="0.15">
      <c r="B47" s="10"/>
      <c r="F47" s="10"/>
      <c r="G47" s="6"/>
    </row>
    <row r="48" spans="2:15" ht="18.75" customHeight="1" x14ac:dyDescent="0.15">
      <c r="B48" s="10"/>
      <c r="C48" s="36" t="s">
        <v>14</v>
      </c>
      <c r="D48" s="36"/>
      <c r="E48" s="36"/>
      <c r="F48" s="10"/>
      <c r="G48" s="6"/>
    </row>
    <row r="49" spans="2:7" ht="18.75" customHeight="1" x14ac:dyDescent="0.15">
      <c r="B49" s="10"/>
      <c r="C49" s="25" t="s">
        <v>11</v>
      </c>
      <c r="D49" s="34">
        <f>INT(AVERAGE(K26:O36))</f>
        <v>6491</v>
      </c>
      <c r="E49" s="35" t="s">
        <v>22</v>
      </c>
      <c r="F49" s="10"/>
      <c r="G49" s="6"/>
    </row>
    <row r="50" spans="2:7" ht="18.75" customHeight="1" x14ac:dyDescent="0.15">
      <c r="C50" s="25" t="s">
        <v>11</v>
      </c>
      <c r="D50" s="34">
        <f>TRUNC(AVERAGE(K26:O36),0)</f>
        <v>6491</v>
      </c>
      <c r="E50" s="30" t="s">
        <v>19</v>
      </c>
    </row>
    <row r="51" spans="2:7" ht="18.75" customHeight="1" x14ac:dyDescent="0.15">
      <c r="C51" s="25" t="s">
        <v>11</v>
      </c>
      <c r="D51" s="34">
        <f>ROUNDDOWN(AVERAGE(K26:O36),0)</f>
        <v>6491</v>
      </c>
      <c r="E51" s="30" t="s">
        <v>20</v>
      </c>
    </row>
  </sheetData>
  <mergeCells count="7">
    <mergeCell ref="C48:E48"/>
    <mergeCell ref="A1:I1"/>
    <mergeCell ref="C10:N10"/>
    <mergeCell ref="C12:N12"/>
    <mergeCell ref="C14:P14"/>
    <mergeCell ref="B17:F17"/>
    <mergeCell ref="J17:M17"/>
  </mergeCells>
  <phoneticPr fontId="2"/>
  <conditionalFormatting sqref="K26:O36">
    <cfRule type="cellIs" dxfId="0" priority="1" stopIfTrue="1" operator="between">
      <formula>6600</formula>
      <formula>6699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2017-02-21T03:34:00Z</dcterms:created>
  <dcterms:modified xsi:type="dcterms:W3CDTF">2017-03-26T05:37:51Z</dcterms:modified>
</cp:coreProperties>
</file>