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14-その他の操作\"/>
    </mc:Choice>
  </mc:AlternateContent>
  <bookViews>
    <workbookView xWindow="1860" yWindow="0" windowWidth="17415" windowHeight="93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6" i="1" l="1"/>
  <c r="F121" i="1"/>
  <c r="F116" i="1"/>
  <c r="F111" i="1"/>
  <c r="F115" i="1"/>
  <c r="F114" i="1"/>
  <c r="F113" i="1"/>
  <c r="F112" i="1"/>
</calcChain>
</file>

<file path=xl/comments1.xml><?xml version="1.0" encoding="utf-8"?>
<comments xmlns="http://schemas.openxmlformats.org/spreadsheetml/2006/main">
  <authors>
    <author>根津良彦</author>
    <author>Beginners-Site</author>
  </authors>
  <commentList>
    <comment ref="D33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</t>
        </r>
        <r>
          <rPr>
            <b/>
            <sz val="12"/>
            <color indexed="10"/>
            <rFont val="ＭＳ Ｐゴシック"/>
            <family val="3"/>
            <charset val="128"/>
          </rPr>
          <t>Ａｌｔ</t>
        </r>
        <r>
          <rPr>
            <b/>
            <sz val="12"/>
            <color indexed="81"/>
            <rFont val="ＭＳ Ｐゴシック"/>
            <family val="3"/>
            <charset val="128"/>
          </rPr>
          <t>」キーを押しながら
「</t>
        </r>
        <r>
          <rPr>
            <b/>
            <sz val="12"/>
            <color indexed="10"/>
            <rFont val="ＭＳ Ｐゴシック"/>
            <family val="3"/>
            <charset val="128"/>
          </rPr>
          <t>↓</t>
        </r>
        <r>
          <rPr>
            <b/>
            <sz val="12"/>
            <color indexed="81"/>
            <rFont val="ＭＳ Ｐゴシック"/>
            <family val="3"/>
            <charset val="128"/>
          </rPr>
          <t>」キーで</t>
        </r>
        <r>
          <rPr>
            <b/>
            <sz val="12"/>
            <color indexed="12"/>
            <rFont val="ＭＳ Ｐゴシック"/>
            <family val="3"/>
            <charset val="128"/>
          </rPr>
          <t>入力候補</t>
        </r>
        <r>
          <rPr>
            <b/>
            <sz val="12"/>
            <color indexed="81"/>
            <rFont val="ＭＳ Ｐゴシック"/>
            <family val="3"/>
            <charset val="128"/>
          </rPr>
          <t>を表示します。
キーボードの「</t>
        </r>
        <r>
          <rPr>
            <b/>
            <sz val="12"/>
            <color indexed="10"/>
            <rFont val="ＭＳ Ｐゴシック"/>
            <family val="3"/>
            <charset val="128"/>
          </rPr>
          <t>↓</t>
        </r>
        <r>
          <rPr>
            <b/>
            <sz val="12"/>
            <color indexed="81"/>
            <rFont val="ＭＳ Ｐゴシック"/>
            <family val="3"/>
            <charset val="128"/>
          </rPr>
          <t>」「</t>
        </r>
        <r>
          <rPr>
            <b/>
            <sz val="12"/>
            <color indexed="10"/>
            <rFont val="ＭＳ Ｐゴシック"/>
            <family val="3"/>
            <charset val="128"/>
          </rPr>
          <t>↑</t>
        </r>
        <r>
          <rPr>
            <b/>
            <sz val="12"/>
            <color indexed="81"/>
            <rFont val="ＭＳ Ｐゴシック"/>
            <family val="3"/>
            <charset val="128"/>
          </rPr>
          <t>」キーで、
候補を選択し、「</t>
        </r>
        <r>
          <rPr>
            <b/>
            <sz val="12"/>
            <color indexed="17"/>
            <rFont val="ＭＳ Ｐゴシック"/>
            <family val="3"/>
            <charset val="128"/>
          </rPr>
          <t>↓</t>
        </r>
        <r>
          <rPr>
            <b/>
            <sz val="12"/>
            <color indexed="81"/>
            <rFont val="ＭＳ Ｐゴシック"/>
            <family val="3"/>
            <charset val="128"/>
          </rPr>
          <t>］で下段に移動します。</t>
        </r>
      </text>
    </comment>
    <comment ref="E56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このセルに以下設定て、下にコピーします</t>
        </r>
      </text>
    </comment>
    <comment ref="K96" authorId="1" shapeId="0">
      <text>
        <r>
          <rPr>
            <b/>
            <sz val="12"/>
            <color indexed="81"/>
            <rFont val="ＭＳ Ｐゴシック"/>
            <family val="3"/>
            <charset val="128"/>
          </rPr>
          <t>入力規則で設定</t>
        </r>
      </text>
    </comment>
    <comment ref="L96" authorId="1" shapeId="0">
      <text>
        <r>
          <rPr>
            <b/>
            <sz val="12"/>
            <color indexed="81"/>
            <rFont val="ＭＳ Ｐゴシック"/>
            <family val="3"/>
            <charset val="128"/>
          </rPr>
          <t>任意の入力欄</t>
        </r>
      </text>
    </comment>
    <comment ref="F111" authorId="0" shapeId="0">
      <text>
        <r>
          <rPr>
            <b/>
            <sz val="12"/>
            <color indexed="12"/>
            <rFont val="ＭＳ Ｐゴシック"/>
            <family val="3"/>
            <charset val="128"/>
          </rPr>
          <t>※ネスト（入れ子）の復習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4"/>
            <color indexed="10"/>
            <rFont val="ＭＳ Ｐゴシック"/>
            <family val="3"/>
            <charset val="128"/>
          </rPr>
          <t>表に合計欄がありません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($D$96:$D$102,$E$96:$E$102)</t>
        </r>
        <r>
          <rPr>
            <b/>
            <sz val="14"/>
            <color indexed="12"/>
            <rFont val="ＭＳ Ｐゴシック"/>
            <family val="3"/>
            <charset val="128"/>
          </rPr>
          <t>/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($E$96:$E$102)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1"/>
            <rFont val="ＭＳ Ｐゴシック"/>
            <family val="3"/>
            <charset val="128"/>
          </rPr>
          <t>分子＝ＳＵＭＩＦ関数で個別の費用を合計
分母＝ＳＵＭ関数で金額合計で割ります。
※注意点は、ＳＵＭＩＦ関数設定後</t>
        </r>
        <r>
          <rPr>
            <b/>
            <sz val="12"/>
            <color indexed="10"/>
            <rFont val="ＭＳ Ｐゴシック"/>
            <family val="3"/>
            <charset val="128"/>
          </rPr>
          <t>「数式バー」に「/」を入力</t>
        </r>
        <r>
          <rPr>
            <b/>
            <sz val="12"/>
            <color indexed="81"/>
            <rFont val="ＭＳ Ｐゴシック"/>
            <family val="3"/>
            <charset val="128"/>
          </rPr>
          <t>し｛</t>
        </r>
        <r>
          <rPr>
            <b/>
            <sz val="12"/>
            <color indexed="12"/>
            <rFont val="ＭＳ Ｐゴシック"/>
            <family val="3"/>
            <charset val="128"/>
          </rPr>
          <t>ネスト</t>
        </r>
        <r>
          <rPr>
            <b/>
            <sz val="12"/>
            <color indexed="81"/>
            <rFont val="ＭＳ Ｐゴシック"/>
            <family val="3"/>
            <charset val="128"/>
          </rPr>
          <t>｝で
　ＳＵＭ関数を設定します。選択した範囲は「</t>
        </r>
        <r>
          <rPr>
            <b/>
            <sz val="12"/>
            <color indexed="17"/>
            <rFont val="ＭＳ Ｐゴシック"/>
            <family val="3"/>
            <charset val="128"/>
          </rPr>
          <t>絶対参照</t>
        </r>
        <r>
          <rPr>
            <b/>
            <sz val="12"/>
            <color indexed="81"/>
            <rFont val="ＭＳ Ｐゴシック"/>
            <family val="3"/>
            <charset val="128"/>
          </rPr>
          <t>」ですね。</t>
        </r>
      </text>
    </comment>
    <comment ref="F11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(F111:F115)</t>
        </r>
      </text>
    </comment>
  </commentList>
</comments>
</file>

<file path=xl/sharedStrings.xml><?xml version="1.0" encoding="utf-8"?>
<sst xmlns="http://schemas.openxmlformats.org/spreadsheetml/2006/main" count="100" uniqueCount="53">
  <si>
    <t>入力を「入力規則」の機能を使用して、効率化しましょう</t>
    <rPh sb="0" eb="2">
      <t>ニュウリョク</t>
    </rPh>
    <rPh sb="4" eb="6">
      <t>ニュウリョク</t>
    </rPh>
    <rPh sb="6" eb="8">
      <t>キソク</t>
    </rPh>
    <rPh sb="10" eb="12">
      <t>キノウ</t>
    </rPh>
    <rPh sb="13" eb="15">
      <t>シヨウ</t>
    </rPh>
    <rPh sb="18" eb="21">
      <t>コウリツカ</t>
    </rPh>
    <phoneticPr fontId="3"/>
  </si>
  <si>
    <t>効率的な入力</t>
    <rPh sb="0" eb="2">
      <t>コウリツ</t>
    </rPh>
    <rPh sb="2" eb="3">
      <t>テキ</t>
    </rPh>
    <rPh sb="4" eb="6">
      <t>ニュウリョク</t>
    </rPh>
    <phoneticPr fontId="3"/>
  </si>
  <si>
    <t>左のように作成してみましょう</t>
  </si>
  <si>
    <t>例えば</t>
    <rPh sb="0" eb="1">
      <t>タト</t>
    </rPh>
    <phoneticPr fontId="3"/>
  </si>
  <si>
    <t>東京都</t>
    <rPh sb="0" eb="2">
      <t>トウキョウ</t>
    </rPh>
    <rPh sb="2" eb="3">
      <t>ト</t>
    </rPh>
    <phoneticPr fontId="3"/>
  </si>
  <si>
    <t>山口県</t>
    <rPh sb="0" eb="3">
      <t>ヤマグチケン</t>
    </rPh>
    <phoneticPr fontId="3"/>
  </si>
  <si>
    <t>宮崎県</t>
    <rPh sb="0" eb="3">
      <t>ミヤザキケン</t>
    </rPh>
    <phoneticPr fontId="3"/>
  </si>
  <si>
    <t>予め、入力する項目を別に作成しておいて、各セルで選択します。</t>
    <rPh sb="0" eb="1">
      <t>アラカジ</t>
    </rPh>
    <rPh sb="3" eb="5">
      <t>ニュウリョク</t>
    </rPh>
    <rPh sb="7" eb="9">
      <t>コウモク</t>
    </rPh>
    <rPh sb="10" eb="11">
      <t>ベツ</t>
    </rPh>
    <rPh sb="12" eb="14">
      <t>サクセイ</t>
    </rPh>
    <rPh sb="20" eb="21">
      <t>カク</t>
    </rPh>
    <rPh sb="24" eb="26">
      <t>センタク</t>
    </rPh>
    <phoneticPr fontId="3"/>
  </si>
  <si>
    <t>入力リスト</t>
    <rPh sb="0" eb="2">
      <t>ニュウリョク</t>
    </rPh>
    <phoneticPr fontId="3"/>
  </si>
  <si>
    <t>地区</t>
    <rPh sb="0" eb="2">
      <t>チク</t>
    </rPh>
    <phoneticPr fontId="3"/>
  </si>
  <si>
    <t>北海道</t>
    <rPh sb="0" eb="3">
      <t>ホッカイドウ</t>
    </rPh>
    <phoneticPr fontId="3"/>
  </si>
  <si>
    <t>鹿児島県</t>
    <rPh sb="0" eb="4">
      <t>カゴシマケン</t>
    </rPh>
    <phoneticPr fontId="3"/>
  </si>
  <si>
    <t>高知県</t>
    <rPh sb="0" eb="3">
      <t>コウチケン</t>
    </rPh>
    <phoneticPr fontId="3"/>
  </si>
  <si>
    <t>和歌山県</t>
    <rPh sb="0" eb="4">
      <t>ワカヤマケン</t>
    </rPh>
    <phoneticPr fontId="3"/>
  </si>
  <si>
    <t>青森県</t>
    <rPh sb="0" eb="3">
      <t>アオモリケン</t>
    </rPh>
    <phoneticPr fontId="3"/>
  </si>
  <si>
    <t>《方法》</t>
    <rPh sb="1" eb="3">
      <t>ホウホウ</t>
    </rPh>
    <phoneticPr fontId="3"/>
  </si>
  <si>
    <t>⑤「入力リスト」の範囲をドラッグして選択→「ＯＫ」で完了です。</t>
    <rPh sb="2" eb="4">
      <t>ニュウリョク</t>
    </rPh>
    <rPh sb="9" eb="11">
      <t>ハンイ</t>
    </rPh>
    <rPh sb="18" eb="20">
      <t>センタク</t>
    </rPh>
    <rPh sb="26" eb="28">
      <t>カンリョウ</t>
    </rPh>
    <phoneticPr fontId="3"/>
  </si>
  <si>
    <t>⑥入力規則が設定されたセルを選択すると</t>
    <rPh sb="1" eb="3">
      <t>ニュウリョク</t>
    </rPh>
    <rPh sb="3" eb="5">
      <t>キソク</t>
    </rPh>
    <rPh sb="6" eb="8">
      <t>セッテイ</t>
    </rPh>
    <rPh sb="14" eb="16">
      <t>センタク</t>
    </rPh>
    <phoneticPr fontId="3"/>
  </si>
  <si>
    <t>右の「元リスト」を利用して、</t>
    <rPh sb="0" eb="1">
      <t>ミギ</t>
    </rPh>
    <rPh sb="3" eb="4">
      <t>モト</t>
    </rPh>
    <rPh sb="9" eb="11">
      <t>リヨウ</t>
    </rPh>
    <phoneticPr fontId="3"/>
  </si>
  <si>
    <t>「入力規則」で各セルに設定し、完成しましょう</t>
    <rPh sb="1" eb="3">
      <t>ニュウリョク</t>
    </rPh>
    <rPh sb="3" eb="5">
      <t>キソク</t>
    </rPh>
    <rPh sb="7" eb="8">
      <t>カク</t>
    </rPh>
    <rPh sb="11" eb="13">
      <t>セッテイ</t>
    </rPh>
    <rPh sb="15" eb="17">
      <t>カンセイ</t>
    </rPh>
    <phoneticPr fontId="3"/>
  </si>
  <si>
    <t>元リスト</t>
    <rPh sb="0" eb="1">
      <t>モト</t>
    </rPh>
    <phoneticPr fontId="3"/>
  </si>
  <si>
    <t>経費</t>
    <rPh sb="0" eb="2">
      <t>ケイヒ</t>
    </rPh>
    <phoneticPr fontId="3"/>
  </si>
  <si>
    <t>金額</t>
    <rPh sb="0" eb="2">
      <t>キンガク</t>
    </rPh>
    <phoneticPr fontId="3"/>
  </si>
  <si>
    <t>通信費</t>
    <rPh sb="0" eb="3">
      <t>ツウシンヒ</t>
    </rPh>
    <phoneticPr fontId="3"/>
  </si>
  <si>
    <t>旅費</t>
    <rPh sb="0" eb="2">
      <t>リョヒ</t>
    </rPh>
    <phoneticPr fontId="3"/>
  </si>
  <si>
    <t>消耗費</t>
    <rPh sb="0" eb="2">
      <t>ショウモウ</t>
    </rPh>
    <rPh sb="2" eb="3">
      <t>ヒ</t>
    </rPh>
    <phoneticPr fontId="3"/>
  </si>
  <si>
    <t>交際費</t>
    <rPh sb="0" eb="3">
      <t>コウサイヒ</t>
    </rPh>
    <phoneticPr fontId="3"/>
  </si>
  <si>
    <t>修繕費</t>
    <rPh sb="0" eb="3">
      <t>シュウゼンヒ</t>
    </rPh>
    <phoneticPr fontId="3"/>
  </si>
  <si>
    <t>（問題１）</t>
    <rPh sb="1" eb="3">
      <t>モンダイ</t>
    </rPh>
    <phoneticPr fontId="3"/>
  </si>
  <si>
    <t>答</t>
    <rPh sb="0" eb="1">
      <t>コタエ</t>
    </rPh>
    <phoneticPr fontId="3"/>
  </si>
  <si>
    <t>（問題２）</t>
    <rPh sb="1" eb="3">
      <t>モンダイ</t>
    </rPh>
    <phoneticPr fontId="3"/>
  </si>
  <si>
    <t>構成比</t>
    <rPh sb="0" eb="3">
      <t>コウセイヒ</t>
    </rPh>
    <phoneticPr fontId="3"/>
  </si>
  <si>
    <t>合計</t>
    <rPh sb="0" eb="2">
      <t>ゴウケイ</t>
    </rPh>
    <phoneticPr fontId="3"/>
  </si>
  <si>
    <t>（問題３）</t>
    <rPh sb="1" eb="3">
      <t>モンダイ</t>
    </rPh>
    <phoneticPr fontId="3"/>
  </si>
  <si>
    <t>２万以上の費用は何件あったでしょう？</t>
    <rPh sb="1" eb="2">
      <t>マン</t>
    </rPh>
    <rPh sb="2" eb="4">
      <t>イジョウ</t>
    </rPh>
    <rPh sb="5" eb="7">
      <t>ヒヨウ</t>
    </rPh>
    <rPh sb="8" eb="10">
      <t>ナンケン</t>
    </rPh>
    <phoneticPr fontId="3"/>
  </si>
  <si>
    <r>
      <t>入力規則</t>
    </r>
    <r>
      <rPr>
        <b/>
        <sz val="12"/>
        <rFont val="ＭＳ Ｐゴシック"/>
        <family val="3"/>
        <charset val="128"/>
      </rPr>
      <t>で「入力項目」を設定する。</t>
    </r>
    <rPh sb="0" eb="2">
      <t>ニュウリョク</t>
    </rPh>
    <rPh sb="2" eb="4">
      <t>キソク</t>
    </rPh>
    <rPh sb="6" eb="8">
      <t>ニュウリョク</t>
    </rPh>
    <rPh sb="8" eb="10">
      <t>コウモク</t>
    </rPh>
    <rPh sb="12" eb="14">
      <t>セッテイ</t>
    </rPh>
    <phoneticPr fontId="3"/>
  </si>
  <si>
    <r>
      <t>「</t>
    </r>
    <r>
      <rPr>
        <b/>
        <sz val="12"/>
        <rFont val="ＭＳ Ｐゴシック"/>
        <family val="3"/>
        <charset val="128"/>
      </rPr>
      <t>入力規則</t>
    </r>
    <r>
      <rPr>
        <sz val="12"/>
        <color theme="1"/>
        <rFont val="ＭＳ Ｐゴシック"/>
        <family val="3"/>
        <charset val="128"/>
      </rPr>
      <t>」は「</t>
    </r>
    <r>
      <rPr>
        <b/>
        <sz val="12"/>
        <rFont val="ＭＳ Ｐゴシック"/>
        <family val="3"/>
        <charset val="128"/>
      </rPr>
      <t>データ</t>
    </r>
    <r>
      <rPr>
        <sz val="12"/>
        <color theme="1"/>
        <rFont val="ＭＳ Ｐゴシック"/>
        <family val="3"/>
        <charset val="128"/>
      </rPr>
      <t>」タブのリボン「</t>
    </r>
    <r>
      <rPr>
        <b/>
        <sz val="12"/>
        <rFont val="ＭＳ Ｐゴシック"/>
        <family val="3"/>
        <charset val="128"/>
      </rPr>
      <t>データーツール</t>
    </r>
    <r>
      <rPr>
        <sz val="12"/>
        <color theme="1"/>
        <rFont val="ＭＳ Ｐゴシック"/>
        <family val="3"/>
        <charset val="128"/>
      </rPr>
      <t>」から「</t>
    </r>
    <r>
      <rPr>
        <b/>
        <sz val="12"/>
        <color rgb="FFFF0000"/>
        <rFont val="ＭＳ Ｐゴシック"/>
        <family val="3"/>
        <charset val="128"/>
      </rPr>
      <t>データの入力規則</t>
    </r>
    <r>
      <rPr>
        <sz val="12"/>
        <color theme="1"/>
        <rFont val="ＭＳ Ｐゴシック"/>
        <family val="3"/>
        <charset val="128"/>
      </rPr>
      <t>」ボタンをクリックして操作します。</t>
    </r>
    <rPh sb="1" eb="3">
      <t>ニュウリョク</t>
    </rPh>
    <rPh sb="3" eb="5">
      <t>キソク</t>
    </rPh>
    <rPh sb="34" eb="36">
      <t>ニュウリョク</t>
    </rPh>
    <rPh sb="36" eb="38">
      <t>キソク</t>
    </rPh>
    <rPh sb="49" eb="51">
      <t>ソウサ</t>
    </rPh>
    <phoneticPr fontId="3"/>
  </si>
  <si>
    <r>
      <t>同じ列に入力履歴があれば、「</t>
    </r>
    <r>
      <rPr>
        <b/>
        <sz val="12"/>
        <color indexed="10"/>
        <rFont val="ＭＳ Ｐゴシック"/>
        <family val="3"/>
        <charset val="128"/>
      </rPr>
      <t>Ａｌｔ</t>
    </r>
    <r>
      <rPr>
        <sz val="12"/>
        <color theme="1"/>
        <rFont val="ＭＳ Ｐゴシック"/>
        <family val="3"/>
        <charset val="128"/>
      </rPr>
      <t>」キーを押しながら「</t>
    </r>
    <r>
      <rPr>
        <b/>
        <sz val="12"/>
        <color indexed="10"/>
        <rFont val="ＭＳ Ｐゴシック"/>
        <family val="3"/>
        <charset val="128"/>
      </rPr>
      <t>↓</t>
    </r>
    <r>
      <rPr>
        <sz val="12"/>
        <color theme="1"/>
        <rFont val="ＭＳ Ｐゴシック"/>
        <family val="3"/>
        <charset val="128"/>
      </rPr>
      <t>」キーで</t>
    </r>
    <rPh sb="0" eb="1">
      <t>オナ</t>
    </rPh>
    <rPh sb="2" eb="3">
      <t>レツ</t>
    </rPh>
    <rPh sb="4" eb="6">
      <t>ニュウリョク</t>
    </rPh>
    <rPh sb="6" eb="8">
      <t>リレキ</t>
    </rPh>
    <rPh sb="21" eb="22">
      <t>オ</t>
    </rPh>
    <phoneticPr fontId="3"/>
  </si>
  <si>
    <r>
      <t>入力候補を表示</t>
    </r>
    <r>
      <rPr>
        <sz val="12"/>
        <color theme="1"/>
        <rFont val="ＭＳ Ｐゴシック"/>
        <family val="3"/>
        <charset val="128"/>
      </rPr>
      <t>します。</t>
    </r>
    <rPh sb="0" eb="2">
      <t>ニュウリョク</t>
    </rPh>
    <rPh sb="2" eb="4">
      <t>コウホ</t>
    </rPh>
    <rPh sb="5" eb="7">
      <t>ヒョウジ</t>
    </rPh>
    <phoneticPr fontId="3"/>
  </si>
  <si>
    <r>
      <t>キーボードの「</t>
    </r>
    <r>
      <rPr>
        <b/>
        <sz val="12"/>
        <color indexed="10"/>
        <rFont val="ＭＳ Ｐゴシック"/>
        <family val="3"/>
        <charset val="128"/>
      </rPr>
      <t>↓</t>
    </r>
    <r>
      <rPr>
        <sz val="12"/>
        <color theme="1"/>
        <rFont val="ＭＳ Ｐゴシック"/>
        <family val="3"/>
        <charset val="128"/>
      </rPr>
      <t>」「</t>
    </r>
    <r>
      <rPr>
        <b/>
        <sz val="12"/>
        <color indexed="10"/>
        <rFont val="ＭＳ Ｐゴシック"/>
        <family val="3"/>
        <charset val="128"/>
      </rPr>
      <t>↑</t>
    </r>
    <r>
      <rPr>
        <sz val="12"/>
        <color theme="1"/>
        <rFont val="ＭＳ Ｐゴシック"/>
        <family val="3"/>
        <charset val="128"/>
      </rPr>
      <t>」キーで、</t>
    </r>
    <r>
      <rPr>
        <b/>
        <sz val="12"/>
        <rFont val="ＭＳ Ｐゴシック"/>
        <family val="3"/>
        <charset val="128"/>
      </rPr>
      <t>候補を選択</t>
    </r>
    <r>
      <rPr>
        <sz val="12"/>
        <color theme="1"/>
        <rFont val="ＭＳ Ｐゴシック"/>
        <family val="3"/>
        <charset val="128"/>
      </rPr>
      <t>し、「</t>
    </r>
    <r>
      <rPr>
        <b/>
        <sz val="12"/>
        <color indexed="10"/>
        <rFont val="ＭＳ Ｐゴシック"/>
        <family val="3"/>
        <charset val="128"/>
      </rPr>
      <t>↓</t>
    </r>
    <r>
      <rPr>
        <sz val="12"/>
        <color theme="1"/>
        <rFont val="ＭＳ Ｐゴシック"/>
        <family val="3"/>
        <charset val="128"/>
      </rPr>
      <t>］で下段に移動。</t>
    </r>
    <rPh sb="16" eb="18">
      <t>コウホ</t>
    </rPh>
    <rPh sb="19" eb="21">
      <t>センタク</t>
    </rPh>
    <rPh sb="27" eb="29">
      <t>ゲダン</t>
    </rPh>
    <rPh sb="30" eb="32">
      <t>イドウ</t>
    </rPh>
    <phoneticPr fontId="3"/>
  </si>
  <si>
    <r>
      <t>①設定するセル</t>
    </r>
    <r>
      <rPr>
        <b/>
        <sz val="12"/>
        <color rgb="FFFF0000"/>
        <rFont val="ＭＳ Ｐゴシック"/>
        <family val="3"/>
        <charset val="128"/>
      </rPr>
      <t>範囲を選択</t>
    </r>
    <rPh sb="1" eb="3">
      <t>セッテイ</t>
    </rPh>
    <rPh sb="7" eb="9">
      <t>ハンイ</t>
    </rPh>
    <rPh sb="10" eb="12">
      <t>センタク</t>
    </rPh>
    <phoneticPr fontId="3"/>
  </si>
  <si>
    <r>
      <t>③</t>
    </r>
    <r>
      <rPr>
        <b/>
        <sz val="12"/>
        <color indexed="20"/>
        <rFont val="ＭＳ Ｐゴシック"/>
        <family val="3"/>
        <charset val="128"/>
      </rPr>
      <t>＜図１＞</t>
    </r>
    <r>
      <rPr>
        <sz val="12"/>
        <color theme="1"/>
        <rFont val="ＭＳ Ｐゴシック"/>
        <family val="3"/>
        <charset val="128"/>
      </rPr>
      <t>の画面で「</t>
    </r>
    <r>
      <rPr>
        <b/>
        <sz val="12"/>
        <color indexed="10"/>
        <rFont val="ＭＳ Ｐゴシック"/>
        <family val="3"/>
        <charset val="128"/>
      </rPr>
      <t>設定</t>
    </r>
    <r>
      <rPr>
        <sz val="12"/>
        <color theme="1"/>
        <rFont val="ＭＳ Ｐゴシック"/>
        <family val="3"/>
        <charset val="128"/>
      </rPr>
      <t>」の｛</t>
    </r>
    <r>
      <rPr>
        <b/>
        <sz val="12"/>
        <color indexed="12"/>
        <rFont val="ＭＳ Ｐゴシック"/>
        <family val="3"/>
        <charset val="128"/>
      </rPr>
      <t>入力値の種類</t>
    </r>
    <r>
      <rPr>
        <sz val="12"/>
        <color theme="1"/>
        <rFont val="ＭＳ Ｐゴシック"/>
        <family val="3"/>
        <charset val="128"/>
      </rPr>
      <t>｝で</t>
    </r>
    <rPh sb="2" eb="3">
      <t>ズ</t>
    </rPh>
    <rPh sb="6" eb="8">
      <t>ガメン</t>
    </rPh>
    <rPh sb="10" eb="12">
      <t>セッテイ</t>
    </rPh>
    <rPh sb="15" eb="17">
      <t>ニュウリョク</t>
    </rPh>
    <rPh sb="17" eb="18">
      <t>チ</t>
    </rPh>
    <rPh sb="19" eb="21">
      <t>シュルイ</t>
    </rPh>
    <phoneticPr fontId="3"/>
  </si>
  <si>
    <r>
      <t>　　「</t>
    </r>
    <r>
      <rPr>
        <b/>
        <sz val="12"/>
        <color indexed="12"/>
        <rFont val="ＭＳ Ｐゴシック"/>
        <family val="3"/>
        <charset val="128"/>
      </rPr>
      <t>リスト</t>
    </r>
    <r>
      <rPr>
        <sz val="12"/>
        <color theme="1"/>
        <rFont val="ＭＳ Ｐゴシック"/>
        <family val="3"/>
        <charset val="128"/>
      </rPr>
      <t>」を選択して「ＯＫ」をクリックします。</t>
    </r>
    <rPh sb="8" eb="10">
      <t>センタク</t>
    </rPh>
    <phoneticPr fontId="3"/>
  </si>
  <si>
    <r>
      <t>④</t>
    </r>
    <r>
      <rPr>
        <b/>
        <sz val="12"/>
        <color indexed="20"/>
        <rFont val="ＭＳ Ｐゴシック"/>
        <family val="3"/>
        <charset val="128"/>
      </rPr>
      <t>＜図２＞</t>
    </r>
    <r>
      <rPr>
        <sz val="12"/>
        <color theme="1"/>
        <rFont val="ＭＳ Ｐゴシック"/>
        <family val="3"/>
        <charset val="128"/>
      </rPr>
      <t>の画面で「</t>
    </r>
    <r>
      <rPr>
        <b/>
        <sz val="12"/>
        <color indexed="12"/>
        <rFont val="ＭＳ Ｐゴシック"/>
        <family val="3"/>
        <charset val="128"/>
      </rPr>
      <t>元の値</t>
    </r>
    <r>
      <rPr>
        <sz val="12"/>
        <color theme="1"/>
        <rFont val="ＭＳ Ｐゴシック"/>
        <family val="3"/>
        <charset val="128"/>
      </rPr>
      <t>」にカーソルを置きます</t>
    </r>
    <rPh sb="2" eb="3">
      <t>ズ</t>
    </rPh>
    <rPh sb="6" eb="8">
      <t>ガメン</t>
    </rPh>
    <rPh sb="10" eb="11">
      <t>モト</t>
    </rPh>
    <rPh sb="12" eb="13">
      <t>アタイ</t>
    </rPh>
    <rPh sb="20" eb="21">
      <t>オ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</si>
  <si>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に「入力規則」「計算式」を設定しましょう。</t>
    </r>
    <rPh sb="3" eb="5">
      <t>ニュウリョク</t>
    </rPh>
    <rPh sb="5" eb="7">
      <t>キソク</t>
    </rPh>
    <rPh sb="9" eb="11">
      <t>ケイサン</t>
    </rPh>
    <rPh sb="11" eb="12">
      <t>シキ</t>
    </rPh>
    <rPh sb="14" eb="16">
      <t>セッテイ</t>
    </rPh>
    <phoneticPr fontId="3"/>
  </si>
  <si>
    <r>
      <t>例題の表</t>
    </r>
    <r>
      <rPr>
        <sz val="12"/>
        <color theme="1"/>
        <rFont val="ＭＳ Ｐゴシック"/>
        <family val="3"/>
        <charset val="128"/>
      </rPr>
      <t>で[</t>
    </r>
    <r>
      <rPr>
        <b/>
        <sz val="12"/>
        <rFont val="ＭＳ Ｐゴシック"/>
        <family val="3"/>
        <charset val="128"/>
      </rPr>
      <t>交際費</t>
    </r>
    <r>
      <rPr>
        <sz val="12"/>
        <color theme="1"/>
        <rFont val="ＭＳ Ｐゴシック"/>
        <family val="3"/>
        <charset val="128"/>
      </rPr>
      <t>]の合計は？</t>
    </r>
    <rPh sb="0" eb="2">
      <t>レイダイ</t>
    </rPh>
    <rPh sb="3" eb="4">
      <t>ヒョウ</t>
    </rPh>
    <rPh sb="6" eb="9">
      <t>コウサイヒ</t>
    </rPh>
    <rPh sb="11" eb="13">
      <t>ゴウケイ</t>
    </rPh>
    <phoneticPr fontId="3"/>
  </si>
  <si>
    <r>
      <t>例題の表で</t>
    </r>
    <r>
      <rPr>
        <b/>
        <sz val="12"/>
        <rFont val="ＭＳ Ｐゴシック"/>
        <family val="3"/>
        <charset val="128"/>
      </rPr>
      <t>各費用の構成比</t>
    </r>
    <r>
      <rPr>
        <sz val="12"/>
        <color theme="1"/>
        <rFont val="ＭＳ Ｐゴシック"/>
        <family val="3"/>
        <charset val="128"/>
      </rPr>
      <t>は？</t>
    </r>
    <rPh sb="5" eb="6">
      <t>カク</t>
    </rPh>
    <rPh sb="6" eb="8">
      <t>ヒヨウ</t>
    </rPh>
    <rPh sb="9" eb="12">
      <t>コウセイヒ</t>
    </rPh>
    <phoneticPr fontId="3"/>
  </si>
  <si>
    <r>
      <t>②「</t>
    </r>
    <r>
      <rPr>
        <b/>
        <sz val="12"/>
        <color theme="1"/>
        <rFont val="ＭＳ Ｐゴシック"/>
        <family val="3"/>
        <charset val="128"/>
      </rPr>
      <t>データ</t>
    </r>
    <r>
      <rPr>
        <sz val="12"/>
        <color theme="1"/>
        <rFont val="ＭＳ Ｐゴシック"/>
        <family val="3"/>
        <charset val="128"/>
      </rPr>
      <t>」タブのリボン「</t>
    </r>
    <r>
      <rPr>
        <b/>
        <sz val="12"/>
        <color theme="1"/>
        <rFont val="ＭＳ Ｐゴシック"/>
        <family val="3"/>
        <charset val="128"/>
      </rPr>
      <t>データーツール</t>
    </r>
    <r>
      <rPr>
        <sz val="12"/>
        <color theme="1"/>
        <rFont val="ＭＳ Ｐゴシック"/>
        <family val="3"/>
        <charset val="128"/>
      </rPr>
      <t>」から</t>
    </r>
    <phoneticPr fontId="3"/>
  </si>
  <si>
    <t>「データの入力規則▼」ボタンを選択します。</t>
    <phoneticPr fontId="2"/>
  </si>
  <si>
    <r>
      <t>※単位「</t>
    </r>
    <r>
      <rPr>
        <b/>
        <sz val="12"/>
        <color rgb="FF0070C0"/>
        <rFont val="ＭＳ Ｐゴシック"/>
        <family val="3"/>
        <charset val="128"/>
      </rPr>
      <t>件</t>
    </r>
    <r>
      <rPr>
        <sz val="12"/>
        <color rgb="FF0070C0"/>
        <rFont val="ＭＳ Ｐゴシック"/>
        <family val="3"/>
        <charset val="128"/>
      </rPr>
      <t>」は｛ユーザー定義｝</t>
    </r>
    <rPh sb="1" eb="3">
      <t>タンイ</t>
    </rPh>
    <rPh sb="4" eb="5">
      <t>ケン</t>
    </rPh>
    <rPh sb="12" eb="14">
      <t>テイギ</t>
    </rPh>
    <phoneticPr fontId="3"/>
  </si>
  <si>
    <r>
      <t xml:space="preserve">  =</t>
    </r>
    <r>
      <rPr>
        <sz val="12"/>
        <color indexed="10"/>
        <rFont val="ＭＳ Ｐゴシック"/>
        <family val="3"/>
        <charset val="128"/>
      </rPr>
      <t>SUMIF</t>
    </r>
    <r>
      <rPr>
        <sz val="12"/>
        <color theme="1"/>
        <rFont val="ＭＳ Ｐゴシック"/>
        <family val="3"/>
        <charset val="128"/>
      </rPr>
      <t>D96:D102,D98,E96:E102)</t>
    </r>
    <phoneticPr fontId="3"/>
  </si>
  <si>
    <t>Copyright(c) Beginners Site All right reserved 2017/03/31</t>
    <phoneticPr fontId="3"/>
  </si>
  <si>
    <r>
      <t>=</t>
    </r>
    <r>
      <rPr>
        <sz val="12"/>
        <color rgb="FFFF0000"/>
        <rFont val="ＭＳ Ｐゴシック"/>
        <family val="3"/>
        <charset val="128"/>
      </rPr>
      <t>COUNTIF(</t>
    </r>
    <r>
      <rPr>
        <sz val="12"/>
        <color theme="1"/>
        <rFont val="ＭＳ Ｐゴシック"/>
        <family val="3"/>
        <charset val="128"/>
      </rPr>
      <t>E96:E102,"</t>
    </r>
    <r>
      <rPr>
        <sz val="12"/>
        <color rgb="FF0070C0"/>
        <rFont val="ＭＳ Ｐゴシック"/>
        <family val="3"/>
        <charset val="128"/>
      </rPr>
      <t>&gt;=20000</t>
    </r>
    <r>
      <rPr>
        <sz val="12"/>
        <color theme="1"/>
        <rFont val="ＭＳ Ｐゴシック"/>
        <family val="3"/>
        <charset val="128"/>
      </rPr>
      <t>")</t>
    </r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</si>
</sst>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%"/>
    <numFmt numFmtId="177" formatCode="#,###&quot;件&quot;"/>
  </numFmts>
  <fonts count="29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2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rgb="FF0070C0"/>
      <name val="ＭＳ Ｐゴシック"/>
      <family val="3"/>
      <charset val="128"/>
    </font>
    <font>
      <b/>
      <sz val="12"/>
      <color theme="0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2"/>
      <color rgb="FF0070C0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16" fillId="0" borderId="0" xfId="0" applyFont="1" applyFill="1" applyAlignment="1">
      <alignment vertical="center"/>
    </xf>
    <xf numFmtId="0" fontId="4" fillId="5" borderId="1" xfId="0" applyFont="1" applyFill="1" applyBorder="1">
      <alignment vertical="center"/>
    </xf>
    <xf numFmtId="0" fontId="17" fillId="6" borderId="1" xfId="0" applyFont="1" applyFill="1" applyBorder="1">
      <alignment vertical="center"/>
    </xf>
    <xf numFmtId="0" fontId="20" fillId="0" borderId="0" xfId="0" applyFont="1" applyFill="1" applyBorder="1">
      <alignment vertical="center"/>
    </xf>
    <xf numFmtId="0" fontId="20" fillId="0" borderId="0" xfId="0" applyFont="1" applyFill="1" applyAlignment="1">
      <alignment horizontal="right" vertical="center"/>
    </xf>
    <xf numFmtId="0" fontId="20" fillId="0" borderId="0" xfId="0" applyFont="1" applyFill="1">
      <alignment vertical="center"/>
    </xf>
    <xf numFmtId="0" fontId="20" fillId="0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2" fillId="0" borderId="0" xfId="0" applyFont="1">
      <alignment vertical="center"/>
    </xf>
    <xf numFmtId="0" fontId="22" fillId="0" borderId="1" xfId="0" applyFont="1" applyBorder="1">
      <alignment vertical="center"/>
    </xf>
    <xf numFmtId="0" fontId="22" fillId="6" borderId="1" xfId="0" applyFont="1" applyFill="1" applyBorder="1">
      <alignment vertical="center"/>
    </xf>
    <xf numFmtId="0" fontId="22" fillId="7" borderId="1" xfId="0" applyFont="1" applyFill="1" applyBorder="1" applyAlignment="1">
      <alignment horizontal="center" vertical="center"/>
    </xf>
    <xf numFmtId="0" fontId="22" fillId="8" borderId="1" xfId="0" applyFont="1" applyFill="1" applyBorder="1">
      <alignment vertical="center"/>
    </xf>
    <xf numFmtId="0" fontId="22" fillId="0" borderId="0" xfId="0" applyFont="1" applyAlignment="1">
      <alignment horizontal="center" vertical="center"/>
    </xf>
    <xf numFmtId="38" fontId="22" fillId="0" borderId="1" xfId="1" applyFont="1" applyBorder="1">
      <alignment vertical="center"/>
    </xf>
    <xf numFmtId="0" fontId="22" fillId="0" borderId="0" xfId="2" applyNumberFormat="1" applyFont="1">
      <alignment vertical="center"/>
    </xf>
    <xf numFmtId="0" fontId="22" fillId="0" borderId="0" xfId="0" applyFont="1" applyFill="1">
      <alignment vertical="center"/>
    </xf>
    <xf numFmtId="0" fontId="22" fillId="0" borderId="0" xfId="0" applyNumberFormat="1" applyFont="1" applyFill="1">
      <alignment vertical="center"/>
    </xf>
    <xf numFmtId="0" fontId="22" fillId="9" borderId="1" xfId="0" applyFont="1" applyFill="1" applyBorder="1">
      <alignment vertical="center"/>
    </xf>
    <xf numFmtId="0" fontId="22" fillId="9" borderId="1" xfId="0" applyFont="1" applyFill="1" applyBorder="1" applyAlignment="1">
      <alignment horizontal="center" vertical="center"/>
    </xf>
    <xf numFmtId="0" fontId="22" fillId="0" borderId="0" xfId="0" quotePrefix="1" applyFont="1">
      <alignment vertical="center"/>
    </xf>
    <xf numFmtId="0" fontId="22" fillId="10" borderId="1" xfId="0" applyFont="1" applyFill="1" applyBorder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6" fillId="12" borderId="1" xfId="0" applyFont="1" applyFill="1" applyBorder="1" applyAlignment="1">
      <alignment horizontal="center" vertical="center"/>
    </xf>
    <xf numFmtId="0" fontId="27" fillId="6" borderId="1" xfId="0" applyFont="1" applyFill="1" applyBorder="1">
      <alignment vertical="center"/>
    </xf>
    <xf numFmtId="38" fontId="27" fillId="0" borderId="0" xfId="1" applyFont="1" applyFill="1">
      <alignment vertical="center"/>
    </xf>
    <xf numFmtId="176" fontId="27" fillId="0" borderId="0" xfId="2" applyNumberFormat="1" applyFont="1" applyFill="1">
      <alignment vertical="center"/>
    </xf>
    <xf numFmtId="176" fontId="27" fillId="0" borderId="0" xfId="0" applyNumberFormat="1" applyFont="1">
      <alignment vertical="center"/>
    </xf>
    <xf numFmtId="177" fontId="27" fillId="0" borderId="0" xfId="1" applyNumberFormat="1" applyFont="1" applyFill="1">
      <alignment vertical="center"/>
    </xf>
    <xf numFmtId="0" fontId="25" fillId="0" borderId="0" xfId="0" applyFont="1">
      <alignment vertical="center"/>
    </xf>
    <xf numFmtId="0" fontId="6" fillId="3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16" fillId="4" borderId="0" xfId="0" applyFont="1" applyFill="1" applyAlignment="1">
      <alignment horizontal="center" vertical="center"/>
    </xf>
    <xf numFmtId="0" fontId="4" fillId="11" borderId="2" xfId="0" applyFont="1" applyFill="1" applyBorder="1" applyAlignment="1">
      <alignment horizontal="center" vertical="center"/>
    </xf>
    <xf numFmtId="0" fontId="4" fillId="11" borderId="3" xfId="0" applyFont="1" applyFill="1" applyBorder="1" applyAlignment="1">
      <alignment horizontal="center" vertical="center"/>
    </xf>
    <xf numFmtId="0" fontId="4" fillId="11" borderId="4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19051</xdr:colOff>
      <xdr:row>1</xdr:row>
      <xdr:rowOff>152400</xdr:rowOff>
    </xdr:from>
    <xdr:to>
      <xdr:col>5</xdr:col>
      <xdr:colOff>323850</xdr:colOff>
      <xdr:row>6</xdr:row>
      <xdr:rowOff>180975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EBC6BEAA-C01E-4C15-BF80-F99C9963C31C}"/>
            </a:ext>
          </a:extLst>
        </xdr:cNvPr>
        <xdr:cNvSpPr txBox="1">
          <a:spLocks noChangeArrowheads="1"/>
        </xdr:cNvSpPr>
      </xdr:nvSpPr>
      <xdr:spPr bwMode="auto">
        <a:xfrm>
          <a:off x="1019176" y="400050"/>
          <a:ext cx="2647949" cy="1266825"/>
        </a:xfrm>
        <a:prstGeom prst="rect">
          <a:avLst/>
        </a:prstGeom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path path="circle">
            <a:fillToRect l="50000" t="50000" r="50000" b="50000"/>
          </a:path>
          <a:tileRect/>
        </a:gra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その他の操作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１　｝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効率的な入力</a:t>
          </a:r>
        </a:p>
      </xdr:txBody>
    </xdr:sp>
    <xdr:clientData/>
  </xdr:twoCellAnchor>
  <xdr:twoCellAnchor>
    <xdr:from>
      <xdr:col>2</xdr:col>
      <xdr:colOff>67214</xdr:colOff>
      <xdr:row>17</xdr:row>
      <xdr:rowOff>209540</xdr:rowOff>
    </xdr:from>
    <xdr:to>
      <xdr:col>13</xdr:col>
      <xdr:colOff>471223</xdr:colOff>
      <xdr:row>21</xdr:row>
      <xdr:rowOff>95239</xdr:rowOff>
    </xdr:to>
    <xdr:grpSp>
      <xdr:nvGrpSpPr>
        <xdr:cNvPr id="3" name="Group 731">
          <a:extLst>
            <a:ext uri="{FF2B5EF4-FFF2-40B4-BE49-F238E27FC236}">
              <a16:creationId xmlns:a16="http://schemas.microsoft.com/office/drawing/2014/main" id="{D76DEDC9-B7F3-4C56-9E3B-E75031C89B28}"/>
            </a:ext>
          </a:extLst>
        </xdr:cNvPr>
        <xdr:cNvGrpSpPr>
          <a:grpSpLocks/>
        </xdr:cNvGrpSpPr>
      </xdr:nvGrpSpPr>
      <xdr:grpSpPr bwMode="auto">
        <a:xfrm>
          <a:off x="1067339" y="4419590"/>
          <a:ext cx="7814459" cy="876299"/>
          <a:chOff x="77" y="679"/>
          <a:chExt cx="734" cy="65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C3A02404-FBB9-4C8B-A58D-8FBF65E13FA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2E0DD169-ADA1-43B2-AF28-26C7B7DCCC54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93DC9327-8EE7-4729-9B3F-DC37E23BCC2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59" y="680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D54FC127-C3CC-4D80-BB97-9E30F19AA29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7" y="679"/>
            <a:ext cx="57" cy="27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10</xdr:col>
      <xdr:colOff>66675</xdr:colOff>
      <xdr:row>29</xdr:row>
      <xdr:rowOff>19050</xdr:rowOff>
    </xdr:from>
    <xdr:to>
      <xdr:col>10</xdr:col>
      <xdr:colOff>676275</xdr:colOff>
      <xdr:row>30</xdr:row>
      <xdr:rowOff>200025</xdr:rowOff>
    </xdr:to>
    <xdr:pic>
      <xdr:nvPicPr>
        <xdr:cNvPr id="8" name="Picture 729">
          <a:extLst>
            <a:ext uri="{FF2B5EF4-FFF2-40B4-BE49-F238E27FC236}">
              <a16:creationId xmlns:a16="http://schemas.microsoft.com/office/drawing/2014/main" id="{A7C934E7-1B46-4D6E-8BEA-28EE3E9896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134100" y="7200900"/>
          <a:ext cx="609600" cy="428625"/>
        </a:xfrm>
        <a:prstGeom prst="rect">
          <a:avLst/>
        </a:prstGeom>
        <a:noFill/>
      </xdr:spPr>
    </xdr:pic>
    <xdr:clientData/>
  </xdr:twoCellAnchor>
  <xdr:twoCellAnchor>
    <xdr:from>
      <xdr:col>12</xdr:col>
      <xdr:colOff>76200</xdr:colOff>
      <xdr:row>29</xdr:row>
      <xdr:rowOff>57150</xdr:rowOff>
    </xdr:from>
    <xdr:to>
      <xdr:col>12</xdr:col>
      <xdr:colOff>628650</xdr:colOff>
      <xdr:row>30</xdr:row>
      <xdr:rowOff>142875</xdr:rowOff>
    </xdr:to>
    <xdr:pic>
      <xdr:nvPicPr>
        <xdr:cNvPr id="9" name="Picture 730">
          <a:extLst>
            <a:ext uri="{FF2B5EF4-FFF2-40B4-BE49-F238E27FC236}">
              <a16:creationId xmlns:a16="http://schemas.microsoft.com/office/drawing/2014/main" id="{BC8F66EE-0B29-4696-93A5-D5A033E607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734175" y="6096000"/>
          <a:ext cx="552450" cy="257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5</xdr:col>
      <xdr:colOff>142875</xdr:colOff>
      <xdr:row>28</xdr:row>
      <xdr:rowOff>104775</xdr:rowOff>
    </xdr:from>
    <xdr:to>
      <xdr:col>9</xdr:col>
      <xdr:colOff>160020</xdr:colOff>
      <xdr:row>39</xdr:row>
      <xdr:rowOff>114300</xdr:rowOff>
    </xdr:to>
    <xdr:pic>
      <xdr:nvPicPr>
        <xdr:cNvPr id="10" name="Picture 807">
          <a:extLst>
            <a:ext uri="{FF2B5EF4-FFF2-40B4-BE49-F238E27FC236}">
              <a16:creationId xmlns:a16="http://schemas.microsoft.com/office/drawing/2014/main" id="{AACF54FD-A58B-473B-8394-1B0A49C86F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3486150" y="7038975"/>
          <a:ext cx="1960245" cy="27336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9526</xdr:colOff>
      <xdr:row>52</xdr:row>
      <xdr:rowOff>114300</xdr:rowOff>
    </xdr:from>
    <xdr:to>
      <xdr:col>1</xdr:col>
      <xdr:colOff>657226</xdr:colOff>
      <xdr:row>53</xdr:row>
      <xdr:rowOff>219075</xdr:rowOff>
    </xdr:to>
    <xdr:pic>
      <xdr:nvPicPr>
        <xdr:cNvPr id="11" name="Picture 825">
          <a:extLst>
            <a:ext uri="{FF2B5EF4-FFF2-40B4-BE49-F238E27FC236}">
              <a16:creationId xmlns:a16="http://schemas.microsoft.com/office/drawing/2014/main" id="{BF9FFBC3-D087-43BB-A22A-E81E317AEE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28601" y="12992100"/>
          <a:ext cx="647700" cy="352425"/>
        </a:xfrm>
        <a:prstGeom prst="rect">
          <a:avLst/>
        </a:prstGeom>
        <a:noFill/>
      </xdr:spPr>
    </xdr:pic>
    <xdr:clientData/>
  </xdr:twoCellAnchor>
  <xdr:twoCellAnchor>
    <xdr:from>
      <xdr:col>6</xdr:col>
      <xdr:colOff>85725</xdr:colOff>
      <xdr:row>52</xdr:row>
      <xdr:rowOff>28575</xdr:rowOff>
    </xdr:from>
    <xdr:to>
      <xdr:col>6</xdr:col>
      <xdr:colOff>638175</xdr:colOff>
      <xdr:row>53</xdr:row>
      <xdr:rowOff>95250</xdr:rowOff>
    </xdr:to>
    <xdr:pic>
      <xdr:nvPicPr>
        <xdr:cNvPr id="12" name="Picture 826">
          <a:extLst>
            <a:ext uri="{FF2B5EF4-FFF2-40B4-BE49-F238E27FC236}">
              <a16:creationId xmlns:a16="http://schemas.microsoft.com/office/drawing/2014/main" id="{D9D8486B-89BB-4838-9B94-D3620BD214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210050" y="12906375"/>
          <a:ext cx="552450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190500</xdr:colOff>
      <xdr:row>92</xdr:row>
      <xdr:rowOff>47625</xdr:rowOff>
    </xdr:from>
    <xdr:to>
      <xdr:col>2</xdr:col>
      <xdr:colOff>733425</xdr:colOff>
      <xdr:row>93</xdr:row>
      <xdr:rowOff>161925</xdr:rowOff>
    </xdr:to>
    <xdr:pic>
      <xdr:nvPicPr>
        <xdr:cNvPr id="13" name="Picture 832">
          <a:extLst>
            <a:ext uri="{FF2B5EF4-FFF2-40B4-BE49-F238E27FC236}">
              <a16:creationId xmlns:a16="http://schemas.microsoft.com/office/drawing/2014/main" id="{0AA52B2B-C3B1-4798-9590-31C9D5F44E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190625" y="22745700"/>
          <a:ext cx="542925" cy="3619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76200</xdr:colOff>
      <xdr:row>94</xdr:row>
      <xdr:rowOff>171450</xdr:rowOff>
    </xdr:from>
    <xdr:to>
      <xdr:col>9</xdr:col>
      <xdr:colOff>581025</xdr:colOff>
      <xdr:row>95</xdr:row>
      <xdr:rowOff>219075</xdr:rowOff>
    </xdr:to>
    <xdr:pic>
      <xdr:nvPicPr>
        <xdr:cNvPr id="14" name="Picture 833">
          <a:extLst>
            <a:ext uri="{FF2B5EF4-FFF2-40B4-BE49-F238E27FC236}">
              <a16:creationId xmlns:a16="http://schemas.microsoft.com/office/drawing/2014/main" id="{95E49238-73C3-4674-BE8B-39876DB15F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362575" y="23364825"/>
          <a:ext cx="504825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104775</xdr:colOff>
      <xdr:row>60</xdr:row>
      <xdr:rowOff>95250</xdr:rowOff>
    </xdr:from>
    <xdr:to>
      <xdr:col>3</xdr:col>
      <xdr:colOff>676275</xdr:colOff>
      <xdr:row>63</xdr:row>
      <xdr:rowOff>190500</xdr:rowOff>
    </xdr:to>
    <xdr:grpSp>
      <xdr:nvGrpSpPr>
        <xdr:cNvPr id="15" name="グループ化 14">
          <a:extLst>
            <a:ext uri="{FF2B5EF4-FFF2-40B4-BE49-F238E27FC236}">
              <a16:creationId xmlns:a16="http://schemas.microsoft.com/office/drawing/2014/main" id="{E9721DBC-2F6B-4285-A2C1-14DD37345255}"/>
            </a:ext>
          </a:extLst>
        </xdr:cNvPr>
        <xdr:cNvGrpSpPr/>
      </xdr:nvGrpSpPr>
      <xdr:grpSpPr>
        <a:xfrm>
          <a:off x="323850" y="14954250"/>
          <a:ext cx="2133600" cy="838200"/>
          <a:chOff x="219075" y="11430000"/>
          <a:chExt cx="1762125" cy="704850"/>
        </a:xfrm>
      </xdr:grpSpPr>
      <xdr:sp macro="" textlink="">
        <xdr:nvSpPr>
          <xdr:cNvPr id="16" name="AutoShape 815" descr="紙">
            <a:extLst>
              <a:ext uri="{FF2B5EF4-FFF2-40B4-BE49-F238E27FC236}">
                <a16:creationId xmlns:a16="http://schemas.microsoft.com/office/drawing/2014/main" id="{3CEC36D4-84A9-40BE-A7F8-077EF9CCD195}"/>
              </a:ext>
            </a:extLst>
          </xdr:cNvPr>
          <xdr:cNvSpPr>
            <a:spLocks noChangeArrowheads="1"/>
          </xdr:cNvSpPr>
        </xdr:nvSpPr>
        <xdr:spPr bwMode="auto">
          <a:xfrm>
            <a:off x="219075" y="11639550"/>
            <a:ext cx="1762125" cy="495300"/>
          </a:xfrm>
          <a:prstGeom prst="roundRect">
            <a:avLst>
              <a:gd name="adj" fmla="val 16667"/>
            </a:avLst>
          </a:prstGeom>
          <a:blipFill dpi="0" rotWithShape="1">
            <a:blip xmlns:r="http://schemas.openxmlformats.org/officeDocument/2006/relationships" r:embed="rId6"/>
            <a:srcRect/>
            <a:tile tx="0" ty="0" sx="100000" sy="100000" flip="none" algn="tl"/>
          </a:blip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0" bIns="0" anchor="ctr" upright="1"/>
          <a:lstStyle/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このように予め、入力項目を作成して置きます。</a:t>
            </a:r>
          </a:p>
        </xdr:txBody>
      </xdr:sp>
      <xdr:sp macro="" textlink="">
        <xdr:nvSpPr>
          <xdr:cNvPr id="17" name="上矢印 17">
            <a:extLst>
              <a:ext uri="{FF2B5EF4-FFF2-40B4-BE49-F238E27FC236}">
                <a16:creationId xmlns:a16="http://schemas.microsoft.com/office/drawing/2014/main" id="{3B1F61F1-C2B1-4DCC-940F-8247E3177F6E}"/>
              </a:ext>
            </a:extLst>
          </xdr:cNvPr>
          <xdr:cNvSpPr/>
        </xdr:nvSpPr>
        <xdr:spPr>
          <a:xfrm>
            <a:off x="876300" y="11430000"/>
            <a:ext cx="323850" cy="142875"/>
          </a:xfrm>
          <a:prstGeom prst="up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295275</xdr:colOff>
      <xdr:row>48</xdr:row>
      <xdr:rowOff>223899</xdr:rowOff>
    </xdr:from>
    <xdr:to>
      <xdr:col>15</xdr:col>
      <xdr:colOff>438150</xdr:colOff>
      <xdr:row>78</xdr:row>
      <xdr:rowOff>66674</xdr:rowOff>
    </xdr:to>
    <xdr:grpSp>
      <xdr:nvGrpSpPr>
        <xdr:cNvPr id="42" name="グループ化 41">
          <a:extLst>
            <a:ext uri="{FF2B5EF4-FFF2-40B4-BE49-F238E27FC236}">
              <a16:creationId xmlns:a16="http://schemas.microsoft.com/office/drawing/2014/main" id="{20918249-D4AD-48B2-949D-49D1A29505F0}"/>
            </a:ext>
          </a:extLst>
        </xdr:cNvPr>
        <xdr:cNvGrpSpPr/>
      </xdr:nvGrpSpPr>
      <xdr:grpSpPr>
        <a:xfrm>
          <a:off x="4419600" y="12111099"/>
          <a:ext cx="5991225" cy="7186550"/>
          <a:chOff x="4419600" y="12111099"/>
          <a:chExt cx="5991225" cy="7186550"/>
        </a:xfrm>
      </xdr:grpSpPr>
      <xdr:pic>
        <xdr:nvPicPr>
          <xdr:cNvPr id="41" name="図 40">
            <a:extLst>
              <a:ext uri="{FF2B5EF4-FFF2-40B4-BE49-F238E27FC236}">
                <a16:creationId xmlns:a16="http://schemas.microsoft.com/office/drawing/2014/main" id="{CFAAD153-5DB9-485C-92FB-DEE7C6B91F5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7"/>
          <a:stretch>
            <a:fillRect/>
          </a:stretch>
        </xdr:blipFill>
        <xdr:spPr>
          <a:xfrm>
            <a:off x="4419600" y="15135224"/>
            <a:ext cx="3771512" cy="4162425"/>
          </a:xfrm>
          <a:prstGeom prst="rect">
            <a:avLst/>
          </a:prstGeom>
        </xdr:spPr>
      </xdr:pic>
      <xdr:grpSp>
        <xdr:nvGrpSpPr>
          <xdr:cNvPr id="39" name="グループ化 38">
            <a:extLst>
              <a:ext uri="{FF2B5EF4-FFF2-40B4-BE49-F238E27FC236}">
                <a16:creationId xmlns:a16="http://schemas.microsoft.com/office/drawing/2014/main" id="{A037AC05-4268-48D6-9FB7-E40DDF4BAFA3}"/>
              </a:ext>
            </a:extLst>
          </xdr:cNvPr>
          <xdr:cNvGrpSpPr/>
        </xdr:nvGrpSpPr>
        <xdr:grpSpPr>
          <a:xfrm>
            <a:off x="4707367" y="12111099"/>
            <a:ext cx="5703458" cy="6215003"/>
            <a:chOff x="4774042" y="12854049"/>
            <a:chExt cx="5703458" cy="6066087"/>
          </a:xfrm>
        </xdr:grpSpPr>
        <xdr:pic>
          <xdr:nvPicPr>
            <xdr:cNvPr id="38" name="図 37">
              <a:extLst>
                <a:ext uri="{FF2B5EF4-FFF2-40B4-BE49-F238E27FC236}">
                  <a16:creationId xmlns:a16="http://schemas.microsoft.com/office/drawing/2014/main" id="{093E912D-88B4-4AF4-A304-B7CE38D8F9ED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5153025" y="13030200"/>
              <a:ext cx="2228571" cy="2285714"/>
            </a:xfrm>
            <a:prstGeom prst="rect">
              <a:avLst/>
            </a:prstGeom>
          </xdr:spPr>
        </xdr:pic>
        <xdr:grpSp>
          <xdr:nvGrpSpPr>
            <xdr:cNvPr id="19" name="グループ化 18">
              <a:extLst>
                <a:ext uri="{FF2B5EF4-FFF2-40B4-BE49-F238E27FC236}">
                  <a16:creationId xmlns:a16="http://schemas.microsoft.com/office/drawing/2014/main" id="{5F7EC02E-F814-42D6-BC14-C91BE25B74B5}"/>
                </a:ext>
              </a:extLst>
            </xdr:cNvPr>
            <xdr:cNvGrpSpPr/>
          </xdr:nvGrpSpPr>
          <xdr:grpSpPr>
            <a:xfrm>
              <a:off x="4774042" y="12854049"/>
              <a:ext cx="5703458" cy="6066087"/>
              <a:chOff x="4299510" y="9201567"/>
              <a:chExt cx="6909788" cy="5465716"/>
            </a:xfrm>
          </xdr:grpSpPr>
          <xdr:grpSp>
            <xdr:nvGrpSpPr>
              <xdr:cNvPr id="20" name="グループ化 19">
                <a:extLst>
                  <a:ext uri="{FF2B5EF4-FFF2-40B4-BE49-F238E27FC236}">
                    <a16:creationId xmlns:a16="http://schemas.microsoft.com/office/drawing/2014/main" id="{65928214-3B00-4313-9829-352D50EE0EB4}"/>
                  </a:ext>
                </a:extLst>
              </xdr:cNvPr>
              <xdr:cNvGrpSpPr/>
            </xdr:nvGrpSpPr>
            <xdr:grpSpPr>
              <a:xfrm>
                <a:off x="4299510" y="9201567"/>
                <a:ext cx="5969754" cy="5465716"/>
                <a:chOff x="4299510" y="9201567"/>
                <a:chExt cx="5969754" cy="5465716"/>
              </a:xfrm>
            </xdr:grpSpPr>
            <xdr:grpSp>
              <xdr:nvGrpSpPr>
                <xdr:cNvPr id="24" name="グループ化 23">
                  <a:extLst>
                    <a:ext uri="{FF2B5EF4-FFF2-40B4-BE49-F238E27FC236}">
                      <a16:creationId xmlns:a16="http://schemas.microsoft.com/office/drawing/2014/main" id="{C85B698D-7640-45CB-892C-A1504561AB5A}"/>
                    </a:ext>
                  </a:extLst>
                </xdr:cNvPr>
                <xdr:cNvGrpSpPr/>
              </xdr:nvGrpSpPr>
              <xdr:grpSpPr>
                <a:xfrm>
                  <a:off x="4850965" y="9201567"/>
                  <a:ext cx="3073835" cy="1437858"/>
                  <a:chOff x="4850965" y="9201567"/>
                  <a:chExt cx="3073835" cy="1437858"/>
                </a:xfrm>
              </xdr:grpSpPr>
              <xdr:sp macro="" textlink="">
                <xdr:nvSpPr>
                  <xdr:cNvPr id="34" name="右矢印 35">
                    <a:extLst>
                      <a:ext uri="{FF2B5EF4-FFF2-40B4-BE49-F238E27FC236}">
                        <a16:creationId xmlns:a16="http://schemas.microsoft.com/office/drawing/2014/main" id="{6F1AC827-4124-4479-9774-29AB58268D90}"/>
                      </a:ext>
                    </a:extLst>
                  </xdr:cNvPr>
                  <xdr:cNvSpPr/>
                </xdr:nvSpPr>
                <xdr:spPr>
                  <a:xfrm>
                    <a:off x="7496175" y="10325100"/>
                    <a:ext cx="428625" cy="314325"/>
                  </a:xfrm>
                  <a:prstGeom prst="rightArrow">
                    <a:avLst/>
                  </a:prstGeom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l"/>
                    <a:endParaRPr kumimoji="1" lang="ja-JP" altLang="en-US" sz="1100"/>
                  </a:p>
                </xdr:txBody>
              </xdr:sp>
              <xdr:sp macro="" textlink="">
                <xdr:nvSpPr>
                  <xdr:cNvPr id="32" name="Text Box 822">
                    <a:extLst>
                      <a:ext uri="{FF2B5EF4-FFF2-40B4-BE49-F238E27FC236}">
                        <a16:creationId xmlns:a16="http://schemas.microsoft.com/office/drawing/2014/main" id="{1203CA92-A5A7-4760-AFFB-1A9EC8F470B4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4850965" y="9201567"/>
                    <a:ext cx="409575" cy="203294"/>
                  </a:xfrm>
                  <a:prstGeom prst="rect">
                    <a:avLst/>
                  </a:prstGeom>
                  <a:solidFill>
                    <a:srgbClr val="FFFFFF"/>
                  </a:solidFill>
                  <a:ln w="9525">
                    <a:solidFill>
                      <a:srgbClr val="000000"/>
                    </a:solidFill>
                    <a:miter lim="800000"/>
                    <a:headEnd/>
                    <a:tailEnd/>
                  </a:ln>
                </xdr:spPr>
                <xdr:txBody>
                  <a:bodyPr vertOverflow="clip" wrap="square" lIns="36576" tIns="18288" rIns="36576" bIns="0" anchor="t" upright="1"/>
                  <a:lstStyle/>
                  <a:p>
                    <a:pPr algn="ctr" rtl="0">
                      <a:defRPr sz="1000"/>
                    </a:pPr>
                    <a:r>
                      <a:rPr lang="ja-JP" altLang="en-US" sz="1100" b="1" i="0" strike="noStrike">
                        <a:solidFill>
                          <a:srgbClr val="800080"/>
                        </a:solidFill>
                        <a:latin typeface="ＭＳ Ｐゴシック"/>
                        <a:ea typeface="ＭＳ Ｐゴシック"/>
                      </a:rPr>
                      <a:t>図１</a:t>
                    </a:r>
                  </a:p>
                </xdr:txBody>
              </xdr:sp>
            </xdr:grpSp>
            <xdr:sp macro="" textlink="">
              <xdr:nvSpPr>
                <xdr:cNvPr id="25" name="右矢印 39">
                  <a:extLst>
                    <a:ext uri="{FF2B5EF4-FFF2-40B4-BE49-F238E27FC236}">
                      <a16:creationId xmlns:a16="http://schemas.microsoft.com/office/drawing/2014/main" id="{5221A604-4250-40FE-8686-57122BF5EE6E}"/>
                    </a:ext>
                  </a:extLst>
                </xdr:cNvPr>
                <xdr:cNvSpPr/>
              </xdr:nvSpPr>
              <xdr:spPr>
                <a:xfrm rot="8630933">
                  <a:off x="8325189" y="12140320"/>
                  <a:ext cx="1944075" cy="214341"/>
                </a:xfrm>
                <a:prstGeom prst="rightArrow">
                  <a:avLst/>
                </a:prstGeom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l"/>
                  <a:endParaRPr kumimoji="1" lang="ja-JP" altLang="en-US" sz="1100"/>
                </a:p>
              </xdr:txBody>
            </xdr:sp>
            <xdr:grpSp>
              <xdr:nvGrpSpPr>
                <xdr:cNvPr id="26" name="グループ化 25">
                  <a:extLst>
                    <a:ext uri="{FF2B5EF4-FFF2-40B4-BE49-F238E27FC236}">
                      <a16:creationId xmlns:a16="http://schemas.microsoft.com/office/drawing/2014/main" id="{723EEE48-799B-4C8E-9D34-0069075898D8}"/>
                    </a:ext>
                  </a:extLst>
                </xdr:cNvPr>
                <xdr:cNvGrpSpPr/>
              </xdr:nvGrpSpPr>
              <xdr:grpSpPr>
                <a:xfrm>
                  <a:off x="4299510" y="11634932"/>
                  <a:ext cx="2293941" cy="3032351"/>
                  <a:chOff x="4299510" y="11634932"/>
                  <a:chExt cx="2293941" cy="3032351"/>
                </a:xfrm>
              </xdr:grpSpPr>
              <xdr:sp macro="" textlink="">
                <xdr:nvSpPr>
                  <xdr:cNvPr id="30" name="Text Box 830">
                    <a:extLst>
                      <a:ext uri="{FF2B5EF4-FFF2-40B4-BE49-F238E27FC236}">
                        <a16:creationId xmlns:a16="http://schemas.microsoft.com/office/drawing/2014/main" id="{382F2620-25D3-43E1-9737-C43E5F3410F7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4299510" y="14481656"/>
                    <a:ext cx="2293941" cy="185627"/>
                  </a:xfrm>
                  <a:prstGeom prst="rect">
                    <a:avLst/>
                  </a:prstGeom>
                  <a:solidFill>
                    <a:srgbClr val="FFFFFF"/>
                  </a:solidFill>
                  <a:ln w="9525">
                    <a:solidFill>
                      <a:srgbClr val="000000"/>
                    </a:solidFill>
                    <a:miter lim="800000"/>
                    <a:headEnd/>
                    <a:tailEnd/>
                  </a:ln>
                </xdr:spPr>
                <xdr:txBody>
                  <a:bodyPr vertOverflow="clip" wrap="square" lIns="27432" tIns="18288" rIns="0" bIns="0" anchor="t" upright="1"/>
                  <a:lstStyle/>
                  <a:p>
                    <a:pPr algn="l" rtl="0">
                      <a:defRPr sz="1000"/>
                    </a:pPr>
                    <a:r>
                      <a:rPr lang="ja-JP" altLang="en-US" sz="1000" b="0" i="0" strike="noStrike">
                        <a:solidFill>
                          <a:srgbClr val="000000"/>
                        </a:solidFill>
                        <a:latin typeface="ＭＳ Ｐゴシック"/>
                        <a:ea typeface="ＭＳ Ｐゴシック"/>
                      </a:rPr>
                      <a:t>選択範囲は自動的に「</a:t>
                    </a:r>
                    <a:r>
                      <a:rPr lang="ja-JP" altLang="en-US" sz="1000" b="0" i="0" strike="noStrike">
                        <a:solidFill>
                          <a:srgbClr val="FF0000"/>
                        </a:solidFill>
                        <a:latin typeface="ＭＳ Ｐゴシック"/>
                        <a:ea typeface="ＭＳ Ｐゴシック"/>
                      </a:rPr>
                      <a:t>絶対参照</a:t>
                    </a:r>
                    <a:r>
                      <a:rPr lang="ja-JP" altLang="en-US" sz="1000" b="0" i="0" strike="noStrike">
                        <a:solidFill>
                          <a:srgbClr val="000000"/>
                        </a:solidFill>
                        <a:latin typeface="ＭＳ Ｐゴシック"/>
                        <a:ea typeface="ＭＳ Ｐゴシック"/>
                      </a:rPr>
                      <a:t>」に成ります。</a:t>
                    </a:r>
                  </a:p>
                </xdr:txBody>
              </xdr:sp>
              <xdr:sp macro="" textlink="">
                <xdr:nvSpPr>
                  <xdr:cNvPr id="28" name="Text Box 823">
                    <a:extLst>
                      <a:ext uri="{FF2B5EF4-FFF2-40B4-BE49-F238E27FC236}">
                        <a16:creationId xmlns:a16="http://schemas.microsoft.com/office/drawing/2014/main" id="{14900930-FB2A-489D-8E87-29B82C3DBB88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4895865" y="11634932"/>
                    <a:ext cx="409575" cy="220163"/>
                  </a:xfrm>
                  <a:prstGeom prst="rect">
                    <a:avLst/>
                  </a:prstGeom>
                  <a:solidFill>
                    <a:srgbClr val="FFFFFF"/>
                  </a:solidFill>
                  <a:ln w="9525">
                    <a:solidFill>
                      <a:srgbClr val="000000"/>
                    </a:solidFill>
                    <a:miter lim="800000"/>
                    <a:headEnd/>
                    <a:tailEnd/>
                  </a:ln>
                </xdr:spPr>
                <xdr:txBody>
                  <a:bodyPr vertOverflow="clip" wrap="square" lIns="36576" tIns="18288" rIns="36576" bIns="0" anchor="t" upright="1"/>
                  <a:lstStyle/>
                  <a:p>
                    <a:pPr algn="ctr" rtl="0">
                      <a:defRPr sz="1000"/>
                    </a:pPr>
                    <a:r>
                      <a:rPr lang="ja-JP" altLang="en-US" sz="1100" b="1" i="0" strike="noStrike">
                        <a:solidFill>
                          <a:srgbClr val="800080"/>
                        </a:solidFill>
                        <a:latin typeface="ＭＳ Ｐゴシック"/>
                        <a:ea typeface="ＭＳ Ｐゴシック"/>
                      </a:rPr>
                      <a:t>図２</a:t>
                    </a:r>
                  </a:p>
                </xdr:txBody>
              </xdr:sp>
            </xdr:grpSp>
          </xdr:grpSp>
          <xdr:grpSp>
            <xdr:nvGrpSpPr>
              <xdr:cNvPr id="21" name="グループ化 20">
                <a:extLst>
                  <a:ext uri="{FF2B5EF4-FFF2-40B4-BE49-F238E27FC236}">
                    <a16:creationId xmlns:a16="http://schemas.microsoft.com/office/drawing/2014/main" id="{EFC9F930-2FB8-4637-8E2C-487610336C4A}"/>
                  </a:ext>
                </a:extLst>
              </xdr:cNvPr>
              <xdr:cNvGrpSpPr/>
            </xdr:nvGrpSpPr>
            <xdr:grpSpPr>
              <a:xfrm>
                <a:off x="8852043" y="12576125"/>
                <a:ext cx="2357255" cy="2088273"/>
                <a:chOff x="8852043" y="12576125"/>
                <a:chExt cx="2357255" cy="2088273"/>
              </a:xfrm>
            </xdr:grpSpPr>
            <xdr:pic>
              <xdr:nvPicPr>
                <xdr:cNvPr id="22" name="Picture 829">
                  <a:extLst>
                    <a:ext uri="{FF2B5EF4-FFF2-40B4-BE49-F238E27FC236}">
                      <a16:creationId xmlns:a16="http://schemas.microsoft.com/office/drawing/2014/main" id="{A9E691FB-A46C-403B-81EE-C31CEB5D11CE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9"/>
                <a:srcRect/>
                <a:stretch>
                  <a:fillRect/>
                </a:stretch>
              </xdr:blipFill>
              <xdr:spPr bwMode="auto">
                <a:xfrm>
                  <a:off x="9316800" y="12576125"/>
                  <a:ext cx="1892498" cy="2088273"/>
                </a:xfrm>
                <a:prstGeom prst="rect">
                  <a:avLst/>
                </a:prstGeom>
                <a:noFill/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  <a:effectLst>
                  <a:outerShdw dist="35921" dir="2700000" algn="ctr" rotWithShape="0">
                    <a:srgbClr val="808080"/>
                  </a:outerShdw>
                </a:effectLst>
              </xdr:spPr>
            </xdr:pic>
            <xdr:sp macro="" textlink="">
              <xdr:nvSpPr>
                <xdr:cNvPr id="23" name="左矢印 42">
                  <a:extLst>
                    <a:ext uri="{FF2B5EF4-FFF2-40B4-BE49-F238E27FC236}">
                      <a16:creationId xmlns:a16="http://schemas.microsoft.com/office/drawing/2014/main" id="{BF38984C-B6FE-4A2A-832A-982F0B49E7C9}"/>
                    </a:ext>
                  </a:extLst>
                </xdr:cNvPr>
                <xdr:cNvSpPr/>
              </xdr:nvSpPr>
              <xdr:spPr>
                <a:xfrm flipH="1">
                  <a:off x="8852043" y="13321621"/>
                  <a:ext cx="400050" cy="228600"/>
                </a:xfrm>
                <a:prstGeom prst="leftArrow">
                  <a:avLst/>
                </a:prstGeom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l"/>
                  <a:endParaRPr kumimoji="1" lang="ja-JP" altLang="en-US" sz="1100"/>
                </a:p>
              </xdr:txBody>
            </xdr:sp>
          </xdr:grpSp>
        </xdr:grpSp>
      </xdr:grpSp>
    </xdr:grpSp>
    <xdr:clientData/>
  </xdr:twoCellAnchor>
  <xdr:twoCellAnchor editAs="oneCell">
    <xdr:from>
      <xdr:col>1</xdr:col>
      <xdr:colOff>676275</xdr:colOff>
      <xdr:row>10</xdr:row>
      <xdr:rowOff>133350</xdr:rowOff>
    </xdr:from>
    <xdr:to>
      <xdr:col>14</xdr:col>
      <xdr:colOff>27534</xdr:colOff>
      <xdr:row>16</xdr:row>
      <xdr:rowOff>180783</xdr:rowOff>
    </xdr:to>
    <xdr:pic>
      <xdr:nvPicPr>
        <xdr:cNvPr id="37" name="図 36">
          <a:extLst>
            <a:ext uri="{FF2B5EF4-FFF2-40B4-BE49-F238E27FC236}">
              <a16:creationId xmlns:a16="http://schemas.microsoft.com/office/drawing/2014/main" id="{48D5C5F4-E0D7-4A6F-9BFF-8FEF9D8C07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895350" y="2609850"/>
          <a:ext cx="8323809" cy="1533333"/>
        </a:xfrm>
        <a:prstGeom prst="rect">
          <a:avLst/>
        </a:prstGeom>
      </xdr:spPr>
    </xdr:pic>
    <xdr:clientData/>
  </xdr:twoCellAnchor>
  <xdr:twoCellAnchor editAs="oneCell">
    <xdr:from>
      <xdr:col>12</xdr:col>
      <xdr:colOff>146137</xdr:colOff>
      <xdr:row>48</xdr:row>
      <xdr:rowOff>200025</xdr:rowOff>
    </xdr:from>
    <xdr:to>
      <xdr:col>15</xdr:col>
      <xdr:colOff>523481</xdr:colOff>
      <xdr:row>60</xdr:row>
      <xdr:rowOff>228165</xdr:rowOff>
    </xdr:to>
    <xdr:pic>
      <xdr:nvPicPr>
        <xdr:cNvPr id="40" name="図 39">
          <a:extLst>
            <a:ext uri="{FF2B5EF4-FFF2-40B4-BE49-F238E27FC236}">
              <a16:creationId xmlns:a16="http://schemas.microsoft.com/office/drawing/2014/main" id="{853467C4-24F0-4915-A791-562FE45831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775662" y="12087225"/>
          <a:ext cx="2720494" cy="2999940"/>
        </a:xfrm>
        <a:prstGeom prst="rect">
          <a:avLst/>
        </a:prstGeom>
      </xdr:spPr>
    </xdr:pic>
    <xdr:clientData/>
  </xdr:twoCellAnchor>
  <xdr:twoCellAnchor editAs="oneCell">
    <xdr:from>
      <xdr:col>2</xdr:col>
      <xdr:colOff>209550</xdr:colOff>
      <xdr:row>122</xdr:row>
      <xdr:rowOff>66675</xdr:rowOff>
    </xdr:from>
    <xdr:to>
      <xdr:col>12</xdr:col>
      <xdr:colOff>219075</xdr:colOff>
      <xdr:row>136</xdr:row>
      <xdr:rowOff>97863</xdr:rowOff>
    </xdr:to>
    <xdr:pic>
      <xdr:nvPicPr>
        <xdr:cNvPr id="43" name="図 42">
          <a:extLst>
            <a:ext uri="{FF2B5EF4-FFF2-40B4-BE49-F238E27FC236}">
              <a16:creationId xmlns:a16="http://schemas.microsoft.com/office/drawing/2014/main" id="{2F7F6940-A37E-40B9-BCA1-921F71F824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209675" y="30194250"/>
          <a:ext cx="6638925" cy="3498288"/>
        </a:xfrm>
        <a:prstGeom prst="rect">
          <a:avLst/>
        </a:prstGeom>
      </xdr:spPr>
    </xdr:pic>
    <xdr:clientData/>
  </xdr:twoCellAnchor>
  <xdr:twoCellAnchor editAs="oneCell">
    <xdr:from>
      <xdr:col>10</xdr:col>
      <xdr:colOff>295275</xdr:colOff>
      <xdr:row>102</xdr:row>
      <xdr:rowOff>156826</xdr:rowOff>
    </xdr:from>
    <xdr:to>
      <xdr:col>15</xdr:col>
      <xdr:colOff>209550</xdr:colOff>
      <xdr:row>109</xdr:row>
      <xdr:rowOff>9350</xdr:rowOff>
    </xdr:to>
    <xdr:pic>
      <xdr:nvPicPr>
        <xdr:cNvPr id="44" name="図 43">
          <a:extLst>
            <a:ext uri="{FF2B5EF4-FFF2-40B4-BE49-F238E27FC236}">
              <a16:creationId xmlns:a16="http://schemas.microsoft.com/office/drawing/2014/main" id="{0823CDF4-21B9-494E-BB94-172560D861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6362700" y="25331401"/>
          <a:ext cx="3819525" cy="15860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22"/>
  <sheetViews>
    <sheetView tabSelected="1" workbookViewId="0">
      <selection activeCell="A3" sqref="A3"/>
    </sheetView>
  </sheetViews>
  <sheetFormatPr defaultRowHeight="19.5" customHeight="1" x14ac:dyDescent="0.15"/>
  <cols>
    <col min="1" max="1" width="2.875" style="9" customWidth="1"/>
    <col min="2" max="7" width="10.25" style="19" customWidth="1"/>
    <col min="8" max="8" width="3.5" style="19" customWidth="1"/>
    <col min="9" max="9" width="1.5" style="19" customWidth="1"/>
    <col min="10" max="15" width="10.25" style="19" customWidth="1"/>
    <col min="16" max="16" width="7.875" style="19" customWidth="1"/>
    <col min="17" max="16384" width="9" style="19"/>
  </cols>
  <sheetData>
    <row r="1" spans="1:16" ht="19.5" customHeight="1" x14ac:dyDescent="0.15">
      <c r="A1" s="43" t="s">
        <v>51</v>
      </c>
      <c r="B1" s="43"/>
      <c r="C1" s="43"/>
      <c r="D1" s="43"/>
      <c r="E1" s="43"/>
      <c r="F1" s="43"/>
      <c r="G1" s="43"/>
    </row>
    <row r="9" spans="1:16" ht="19.5" customHeight="1" x14ac:dyDescent="0.15">
      <c r="E9" s="45" t="s">
        <v>0</v>
      </c>
      <c r="F9" s="46"/>
      <c r="G9" s="46"/>
      <c r="H9" s="46"/>
      <c r="I9" s="46"/>
      <c r="J9" s="46"/>
      <c r="K9" s="46"/>
      <c r="L9" s="47"/>
      <c r="O9" s="1"/>
    </row>
    <row r="10" spans="1:16" s="10" customFormat="1" ht="19.5" customHeight="1" x14ac:dyDescent="0.15">
      <c r="C10" s="19" t="s">
        <v>36</v>
      </c>
      <c r="M10" s="2"/>
      <c r="N10" s="2"/>
      <c r="O10" s="3"/>
    </row>
    <row r="11" spans="1:16" s="10" customFormat="1" ht="19.5" customHeight="1" x14ac:dyDescent="0.15">
      <c r="E11" s="4"/>
      <c r="F11" s="4"/>
      <c r="G11" s="4"/>
      <c r="H11" s="4"/>
      <c r="I11" s="4"/>
      <c r="J11" s="4"/>
      <c r="K11" s="4"/>
      <c r="L11" s="4"/>
      <c r="M11" s="2"/>
      <c r="N11" s="2"/>
      <c r="O11" s="3"/>
    </row>
    <row r="12" spans="1:16" s="10" customFormat="1" ht="19.5" customHeight="1" x14ac:dyDescent="0.15">
      <c r="K12" s="3"/>
      <c r="L12" s="3"/>
      <c r="M12" s="3"/>
      <c r="N12" s="3"/>
      <c r="O12" s="3"/>
    </row>
    <row r="13" spans="1:16" ht="19.5" customHeight="1" x14ac:dyDescent="0.15">
      <c r="A13" s="10"/>
      <c r="C13" s="10"/>
      <c r="D13" s="10"/>
      <c r="E13" s="5"/>
      <c r="F13" s="6"/>
      <c r="G13" s="7"/>
      <c r="H13" s="7"/>
      <c r="I13" s="7"/>
      <c r="J13" s="7"/>
      <c r="K13" s="10"/>
      <c r="L13" s="10"/>
      <c r="M13" s="10"/>
      <c r="N13" s="10"/>
      <c r="O13" s="10"/>
      <c r="P13" s="10"/>
    </row>
    <row r="24" spans="2:14" ht="19.5" customHeight="1" x14ac:dyDescent="0.15">
      <c r="B24" s="48" t="s">
        <v>1</v>
      </c>
      <c r="C24" s="48"/>
      <c r="D24" s="48"/>
      <c r="E24" s="48"/>
      <c r="J24" s="48" t="s">
        <v>1</v>
      </c>
      <c r="K24" s="48"/>
      <c r="L24" s="48"/>
      <c r="M24" s="48"/>
    </row>
    <row r="25" spans="2:14" ht="19.5" customHeight="1" x14ac:dyDescent="0.15">
      <c r="B25" s="19" t="s">
        <v>37</v>
      </c>
    </row>
    <row r="26" spans="2:14" ht="19.5" customHeight="1" x14ac:dyDescent="0.15">
      <c r="B26" s="9" t="s">
        <v>38</v>
      </c>
    </row>
    <row r="27" spans="2:14" ht="19.5" customHeight="1" x14ac:dyDescent="0.15">
      <c r="B27" s="19" t="s">
        <v>39</v>
      </c>
      <c r="K27" s="44" t="s">
        <v>2</v>
      </c>
      <c r="L27" s="44"/>
      <c r="M27" s="44"/>
      <c r="N27" s="11"/>
    </row>
    <row r="29" spans="2:14" ht="19.5" customHeight="1" x14ac:dyDescent="0.15">
      <c r="B29" s="12" t="s">
        <v>3</v>
      </c>
    </row>
    <row r="30" spans="2:14" ht="19.5" customHeight="1" x14ac:dyDescent="0.15">
      <c r="D30" s="20" t="s">
        <v>4</v>
      </c>
    </row>
    <row r="31" spans="2:14" ht="19.5" customHeight="1" x14ac:dyDescent="0.15">
      <c r="D31" s="20" t="s">
        <v>5</v>
      </c>
    </row>
    <row r="32" spans="2:14" ht="19.5" customHeight="1" x14ac:dyDescent="0.15">
      <c r="D32" s="20" t="s">
        <v>6</v>
      </c>
    </row>
    <row r="33" spans="2:13" ht="19.5" customHeight="1" x14ac:dyDescent="0.15">
      <c r="D33" s="21"/>
      <c r="K33" s="20" t="s">
        <v>4</v>
      </c>
      <c r="M33" s="20" t="s">
        <v>4</v>
      </c>
    </row>
    <row r="34" spans="2:13" ht="19.5" customHeight="1" x14ac:dyDescent="0.15">
      <c r="D34" s="21"/>
      <c r="K34" s="20" t="s">
        <v>5</v>
      </c>
      <c r="M34" s="20" t="s">
        <v>5</v>
      </c>
    </row>
    <row r="35" spans="2:13" ht="19.5" customHeight="1" x14ac:dyDescent="0.15">
      <c r="D35" s="21"/>
      <c r="K35" s="20" t="s">
        <v>6</v>
      </c>
      <c r="M35" s="20" t="s">
        <v>6</v>
      </c>
    </row>
    <row r="36" spans="2:13" ht="19.5" customHeight="1" x14ac:dyDescent="0.15">
      <c r="D36" s="21"/>
      <c r="K36" s="21" t="s">
        <v>6</v>
      </c>
      <c r="M36" s="21"/>
    </row>
    <row r="37" spans="2:13" ht="19.5" customHeight="1" x14ac:dyDescent="0.15">
      <c r="D37" s="21"/>
      <c r="K37" s="21" t="s">
        <v>5</v>
      </c>
      <c r="M37" s="21"/>
    </row>
    <row r="38" spans="2:13" ht="19.5" customHeight="1" x14ac:dyDescent="0.15">
      <c r="D38" s="21"/>
      <c r="K38" s="21" t="s">
        <v>4</v>
      </c>
      <c r="M38" s="21"/>
    </row>
    <row r="39" spans="2:13" ht="19.5" customHeight="1" x14ac:dyDescent="0.15">
      <c r="K39" s="21" t="s">
        <v>6</v>
      </c>
      <c r="M39" s="21"/>
    </row>
    <row r="40" spans="2:13" ht="19.5" customHeight="1" x14ac:dyDescent="0.15">
      <c r="K40" s="21" t="s">
        <v>4</v>
      </c>
      <c r="M40" s="21"/>
    </row>
    <row r="41" spans="2:13" ht="19.5" customHeight="1" x14ac:dyDescent="0.15">
      <c r="K41" s="21" t="s">
        <v>5</v>
      </c>
      <c r="M41" s="21"/>
    </row>
    <row r="48" spans="2:13" ht="19.5" customHeight="1" x14ac:dyDescent="0.15">
      <c r="B48" s="42" t="s">
        <v>35</v>
      </c>
      <c r="C48" s="42"/>
      <c r="D48" s="42"/>
      <c r="E48" s="42"/>
      <c r="J48" s="42" t="s">
        <v>35</v>
      </c>
      <c r="K48" s="42"/>
      <c r="L48" s="42"/>
      <c r="M48" s="42"/>
    </row>
    <row r="49" spans="2:7" ht="19.5" customHeight="1" x14ac:dyDescent="0.15">
      <c r="B49" s="19" t="s">
        <v>7</v>
      </c>
    </row>
    <row r="51" spans="2:7" ht="19.5" customHeight="1" x14ac:dyDescent="0.15">
      <c r="B51" s="12" t="s">
        <v>3</v>
      </c>
    </row>
    <row r="55" spans="2:7" ht="19.5" customHeight="1" x14ac:dyDescent="0.15">
      <c r="C55" s="22" t="s">
        <v>8</v>
      </c>
      <c r="E55" s="32" t="s">
        <v>9</v>
      </c>
      <c r="G55" s="32" t="s">
        <v>9</v>
      </c>
    </row>
    <row r="56" spans="2:7" ht="19.5" customHeight="1" x14ac:dyDescent="0.15">
      <c r="C56" s="20" t="s">
        <v>10</v>
      </c>
      <c r="E56" s="13" t="s">
        <v>11</v>
      </c>
      <c r="G56" s="23"/>
    </row>
    <row r="57" spans="2:7" ht="19.5" customHeight="1" x14ac:dyDescent="0.15">
      <c r="C57" s="20" t="s">
        <v>11</v>
      </c>
      <c r="E57" s="13" t="s">
        <v>12</v>
      </c>
      <c r="G57" s="23"/>
    </row>
    <row r="58" spans="2:7" ht="19.5" customHeight="1" x14ac:dyDescent="0.15">
      <c r="C58" s="20" t="s">
        <v>12</v>
      </c>
      <c r="E58" s="13" t="s">
        <v>13</v>
      </c>
      <c r="G58" s="23"/>
    </row>
    <row r="59" spans="2:7" ht="19.5" customHeight="1" x14ac:dyDescent="0.15">
      <c r="C59" s="20" t="s">
        <v>13</v>
      </c>
      <c r="E59" s="13" t="s">
        <v>10</v>
      </c>
      <c r="G59" s="23"/>
    </row>
    <row r="60" spans="2:7" ht="19.5" customHeight="1" x14ac:dyDescent="0.15">
      <c r="C60" s="20" t="s">
        <v>14</v>
      </c>
      <c r="E60" s="13" t="s">
        <v>14</v>
      </c>
      <c r="G60" s="23"/>
    </row>
    <row r="66" spans="2:3" ht="18.75" customHeight="1" x14ac:dyDescent="0.15">
      <c r="B66" s="24" t="s">
        <v>15</v>
      </c>
    </row>
    <row r="67" spans="2:3" ht="18.75" customHeight="1" x14ac:dyDescent="0.15">
      <c r="B67" s="34" t="s">
        <v>40</v>
      </c>
      <c r="C67" s="33"/>
    </row>
    <row r="68" spans="2:3" ht="18.75" customHeight="1" x14ac:dyDescent="0.15">
      <c r="B68" s="34" t="s">
        <v>47</v>
      </c>
    </row>
    <row r="69" spans="2:3" ht="18.75" customHeight="1" x14ac:dyDescent="0.15">
      <c r="B69" s="34" t="s">
        <v>48</v>
      </c>
    </row>
    <row r="70" spans="2:3" ht="18.75" customHeight="1" x14ac:dyDescent="0.15">
      <c r="B70" s="34" t="s">
        <v>41</v>
      </c>
    </row>
    <row r="71" spans="2:3" ht="18.75" customHeight="1" x14ac:dyDescent="0.15">
      <c r="B71" s="34" t="s">
        <v>42</v>
      </c>
    </row>
    <row r="72" spans="2:3" ht="18.75" customHeight="1" x14ac:dyDescent="0.15">
      <c r="B72" s="34" t="s">
        <v>43</v>
      </c>
    </row>
    <row r="73" spans="2:3" ht="18.75" customHeight="1" x14ac:dyDescent="0.15">
      <c r="B73" s="34" t="s">
        <v>16</v>
      </c>
    </row>
    <row r="74" spans="2:3" ht="18.75" customHeight="1" x14ac:dyDescent="0.15">
      <c r="B74" s="34" t="s">
        <v>17</v>
      </c>
    </row>
    <row r="85" spans="2:14" ht="19.5" customHeight="1" x14ac:dyDescent="0.15">
      <c r="B85" s="42" t="s">
        <v>35</v>
      </c>
      <c r="C85" s="42"/>
      <c r="D85" s="42"/>
      <c r="E85" s="42"/>
      <c r="J85" s="42" t="s">
        <v>35</v>
      </c>
      <c r="K85" s="42"/>
      <c r="L85" s="42"/>
      <c r="M85" s="42"/>
    </row>
    <row r="87" spans="2:14" ht="19.5" customHeight="1" x14ac:dyDescent="0.15">
      <c r="B87" s="8" t="s">
        <v>44</v>
      </c>
      <c r="J87" s="8" t="s">
        <v>44</v>
      </c>
    </row>
    <row r="89" spans="2:14" ht="19.5" customHeight="1" x14ac:dyDescent="0.15">
      <c r="K89" s="44" t="s">
        <v>2</v>
      </c>
      <c r="L89" s="44"/>
      <c r="M89" s="44"/>
    </row>
    <row r="91" spans="2:14" ht="19.5" customHeight="1" x14ac:dyDescent="0.15">
      <c r="J91" s="9" t="s">
        <v>18</v>
      </c>
    </row>
    <row r="92" spans="2:14" ht="19.5" customHeight="1" x14ac:dyDescent="0.15">
      <c r="J92" s="9" t="s">
        <v>19</v>
      </c>
    </row>
    <row r="94" spans="2:14" ht="19.5" customHeight="1" x14ac:dyDescent="0.15">
      <c r="G94" s="35" t="s">
        <v>20</v>
      </c>
      <c r="N94" s="35" t="s">
        <v>20</v>
      </c>
    </row>
    <row r="95" spans="2:14" ht="19.5" customHeight="1" x14ac:dyDescent="0.15">
      <c r="D95" s="32" t="s">
        <v>21</v>
      </c>
      <c r="E95" s="32" t="s">
        <v>22</v>
      </c>
      <c r="G95" s="20" t="s">
        <v>23</v>
      </c>
      <c r="K95" s="32" t="s">
        <v>21</v>
      </c>
      <c r="L95" s="32" t="s">
        <v>22</v>
      </c>
      <c r="N95" s="20" t="s">
        <v>23</v>
      </c>
    </row>
    <row r="96" spans="2:14" ht="19.5" customHeight="1" x14ac:dyDescent="0.15">
      <c r="D96" s="21" t="s">
        <v>24</v>
      </c>
      <c r="E96" s="25">
        <v>32000</v>
      </c>
      <c r="F96" s="26"/>
      <c r="G96" s="20" t="s">
        <v>24</v>
      </c>
      <c r="K96" s="21"/>
      <c r="L96" s="25">
        <v>32000</v>
      </c>
      <c r="N96" s="20" t="s">
        <v>24</v>
      </c>
    </row>
    <row r="97" spans="3:14" ht="19.5" customHeight="1" x14ac:dyDescent="0.15">
      <c r="D97" s="21" t="s">
        <v>25</v>
      </c>
      <c r="E97" s="25">
        <v>4500</v>
      </c>
      <c r="F97" s="26"/>
      <c r="G97" s="20" t="s">
        <v>25</v>
      </c>
      <c r="K97" s="21"/>
      <c r="L97" s="25">
        <v>4500</v>
      </c>
      <c r="N97" s="20" t="s">
        <v>25</v>
      </c>
    </row>
    <row r="98" spans="3:14" ht="19.5" customHeight="1" x14ac:dyDescent="0.15">
      <c r="D98" s="21" t="s">
        <v>26</v>
      </c>
      <c r="E98" s="25">
        <v>20000</v>
      </c>
      <c r="F98" s="26"/>
      <c r="G98" s="20" t="s">
        <v>27</v>
      </c>
      <c r="K98" s="21"/>
      <c r="L98" s="25">
        <v>20000</v>
      </c>
      <c r="N98" s="20" t="s">
        <v>27</v>
      </c>
    </row>
    <row r="99" spans="3:14" ht="19.5" customHeight="1" x14ac:dyDescent="0.15">
      <c r="D99" s="21" t="s">
        <v>23</v>
      </c>
      <c r="E99" s="25">
        <v>42500</v>
      </c>
      <c r="F99" s="26"/>
      <c r="G99" s="20" t="s">
        <v>26</v>
      </c>
      <c r="K99" s="21"/>
      <c r="L99" s="25">
        <v>42500</v>
      </c>
      <c r="N99" s="20" t="s">
        <v>26</v>
      </c>
    </row>
    <row r="100" spans="3:14" ht="19.5" customHeight="1" x14ac:dyDescent="0.15">
      <c r="D100" s="21" t="s">
        <v>25</v>
      </c>
      <c r="E100" s="25">
        <v>13000</v>
      </c>
      <c r="F100" s="26"/>
      <c r="K100" s="21"/>
      <c r="L100" s="25">
        <v>13000</v>
      </c>
    </row>
    <row r="101" spans="3:14" ht="19.5" customHeight="1" x14ac:dyDescent="0.15">
      <c r="D101" s="21" t="s">
        <v>26</v>
      </c>
      <c r="E101" s="25">
        <v>18000</v>
      </c>
      <c r="F101" s="26"/>
      <c r="K101" s="21"/>
      <c r="L101" s="25">
        <v>18000</v>
      </c>
    </row>
    <row r="102" spans="3:14" ht="19.5" customHeight="1" x14ac:dyDescent="0.15">
      <c r="D102" s="21" t="s">
        <v>24</v>
      </c>
      <c r="E102" s="25">
        <v>25600</v>
      </c>
      <c r="F102" s="26"/>
      <c r="K102" s="21"/>
      <c r="L102" s="25">
        <v>25600</v>
      </c>
    </row>
    <row r="103" spans="3:14" ht="19.5" customHeight="1" x14ac:dyDescent="0.15">
      <c r="D103" s="27"/>
      <c r="E103" s="27"/>
      <c r="F103" s="28"/>
      <c r="G103" s="27"/>
      <c r="H103" s="27"/>
      <c r="I103" s="27"/>
      <c r="J103" s="27"/>
      <c r="K103" s="27"/>
      <c r="L103" s="27"/>
      <c r="M103" s="27"/>
    </row>
    <row r="104" spans="3:14" ht="19.5" customHeight="1" x14ac:dyDescent="0.15">
      <c r="C104" s="9" t="s">
        <v>28</v>
      </c>
      <c r="D104" s="14" t="s">
        <v>45</v>
      </c>
      <c r="E104" s="27"/>
      <c r="F104" s="27"/>
      <c r="G104" s="27"/>
      <c r="H104" s="27"/>
      <c r="I104" s="27"/>
      <c r="J104" s="27"/>
      <c r="K104" s="27"/>
      <c r="L104" s="27"/>
      <c r="M104" s="27"/>
    </row>
    <row r="105" spans="3:14" ht="19.5" customHeight="1" x14ac:dyDescent="0.15">
      <c r="C105" s="9"/>
      <c r="D105" s="27"/>
      <c r="E105" s="27"/>
      <c r="F105" s="36"/>
      <c r="G105" s="27"/>
      <c r="H105" s="27"/>
      <c r="I105" s="27"/>
      <c r="J105" s="27"/>
      <c r="K105" s="27"/>
      <c r="L105" s="27"/>
      <c r="M105" s="27"/>
    </row>
    <row r="106" spans="3:14" ht="19.5" customHeight="1" x14ac:dyDescent="0.15">
      <c r="C106" s="9"/>
      <c r="D106" s="27"/>
      <c r="E106" s="15" t="s">
        <v>29</v>
      </c>
      <c r="F106" s="37">
        <f>SUMIF(D96:D102,D98,E96:E102)</f>
        <v>38000</v>
      </c>
      <c r="G106" s="27" t="s">
        <v>50</v>
      </c>
      <c r="H106" s="27"/>
      <c r="I106" s="27"/>
      <c r="J106" s="27"/>
      <c r="K106" s="27"/>
      <c r="L106" s="27"/>
      <c r="M106" s="27"/>
    </row>
    <row r="107" spans="3:14" ht="19.5" customHeight="1" x14ac:dyDescent="0.15">
      <c r="C107" s="9"/>
      <c r="D107" s="27"/>
      <c r="E107" s="27"/>
      <c r="F107" s="27"/>
      <c r="G107" s="27"/>
      <c r="H107" s="27"/>
      <c r="I107" s="27"/>
      <c r="J107" s="27"/>
      <c r="K107" s="27"/>
      <c r="L107" s="27"/>
      <c r="M107" s="27"/>
    </row>
    <row r="108" spans="3:14" ht="19.5" customHeight="1" x14ac:dyDescent="0.15">
      <c r="C108" s="9" t="s">
        <v>30</v>
      </c>
      <c r="D108" s="16" t="s">
        <v>46</v>
      </c>
      <c r="E108" s="27"/>
      <c r="F108" s="27"/>
      <c r="G108" s="27"/>
      <c r="H108" s="27"/>
      <c r="I108" s="27"/>
      <c r="J108" s="27"/>
      <c r="K108" s="27"/>
      <c r="L108" s="27"/>
      <c r="M108" s="27"/>
    </row>
    <row r="109" spans="3:14" ht="19.5" customHeight="1" x14ac:dyDescent="0.15">
      <c r="C109" s="9"/>
      <c r="D109" s="27"/>
      <c r="E109" s="27"/>
      <c r="F109" s="27"/>
      <c r="G109" s="27"/>
      <c r="H109" s="27"/>
      <c r="I109" s="27"/>
      <c r="J109" s="27"/>
      <c r="K109" s="27"/>
      <c r="L109" s="27"/>
      <c r="M109" s="27"/>
    </row>
    <row r="110" spans="3:14" ht="19.5" customHeight="1" x14ac:dyDescent="0.15">
      <c r="C110" s="9"/>
      <c r="D110" s="29"/>
      <c r="E110" s="30" t="s">
        <v>31</v>
      </c>
      <c r="F110" s="17" t="s">
        <v>29</v>
      </c>
      <c r="G110" s="27"/>
      <c r="H110" s="27"/>
      <c r="I110" s="27"/>
      <c r="J110" s="27"/>
      <c r="K110" s="27"/>
      <c r="L110" s="27"/>
      <c r="M110" s="27"/>
    </row>
    <row r="111" spans="3:14" ht="19.5" customHeight="1" x14ac:dyDescent="0.15">
      <c r="C111" s="9"/>
      <c r="D111" s="20" t="s">
        <v>23</v>
      </c>
      <c r="E111" s="36"/>
      <c r="F111" s="38">
        <f>SUMIF($D$96:$D$102,D111,$E$96:$E$102)/SUM($E$96:$E$102)</f>
        <v>0.2731362467866324</v>
      </c>
      <c r="G111" s="27"/>
      <c r="H111" s="27"/>
      <c r="I111" s="27"/>
      <c r="J111" s="27"/>
      <c r="K111" s="27"/>
      <c r="L111" s="27"/>
      <c r="M111" s="27"/>
    </row>
    <row r="112" spans="3:14" ht="19.5" customHeight="1" x14ac:dyDescent="0.15">
      <c r="C112" s="9"/>
      <c r="D112" s="20" t="s">
        <v>24</v>
      </c>
      <c r="E112" s="36"/>
      <c r="F112" s="38">
        <f>SUMIF($D$96:$D$102,D112,$E$96:$E$102)/SUM($E$96:$E$102)</f>
        <v>0.37017994858611825</v>
      </c>
      <c r="G112" s="27"/>
      <c r="H112" s="27"/>
      <c r="I112" s="27"/>
      <c r="J112" s="27"/>
      <c r="K112" s="27"/>
      <c r="L112" s="27"/>
      <c r="M112" s="27"/>
    </row>
    <row r="113" spans="3:7" ht="19.5" customHeight="1" x14ac:dyDescent="0.15">
      <c r="C113" s="9"/>
      <c r="D113" s="20" t="s">
        <v>25</v>
      </c>
      <c r="E113" s="36"/>
      <c r="F113" s="38">
        <f>SUMIF($D$96:$D$102,D113,$E$96:$E$102)/SUM($E$96:$E$102)</f>
        <v>0.11246786632390746</v>
      </c>
    </row>
    <row r="114" spans="3:7" ht="19.5" customHeight="1" x14ac:dyDescent="0.15">
      <c r="C114" s="9"/>
      <c r="D114" s="20" t="s">
        <v>27</v>
      </c>
      <c r="E114" s="36"/>
      <c r="F114" s="38">
        <f>SUMIF($D$96:$D$102,D114,$E$96:$E$102)/SUM($E$96:$E$102)</f>
        <v>0</v>
      </c>
    </row>
    <row r="115" spans="3:7" ht="19.5" customHeight="1" x14ac:dyDescent="0.15">
      <c r="C115" s="9"/>
      <c r="D115" s="20" t="s">
        <v>26</v>
      </c>
      <c r="E115" s="36"/>
      <c r="F115" s="38">
        <f>SUMIF($D$96:$D$102,D115,$E$96:$E$102)/SUM($E$96:$E$102)</f>
        <v>0.2442159383033419</v>
      </c>
    </row>
    <row r="116" spans="3:7" ht="19.5" customHeight="1" x14ac:dyDescent="0.15">
      <c r="C116" s="9"/>
      <c r="D116" s="18" t="s">
        <v>32</v>
      </c>
      <c r="E116" s="36"/>
      <c r="F116" s="39">
        <f>SUM(F111:F115)</f>
        <v>1</v>
      </c>
    </row>
    <row r="117" spans="3:7" ht="19.5" customHeight="1" x14ac:dyDescent="0.15">
      <c r="C117" s="9"/>
    </row>
    <row r="118" spans="3:7" ht="19.5" customHeight="1" x14ac:dyDescent="0.15">
      <c r="C118" s="9" t="s">
        <v>33</v>
      </c>
      <c r="D118" s="19" t="s">
        <v>34</v>
      </c>
    </row>
    <row r="120" spans="3:7" ht="19.5" customHeight="1" x14ac:dyDescent="0.15">
      <c r="E120" s="27"/>
      <c r="F120" s="36"/>
    </row>
    <row r="121" spans="3:7" ht="19.5" customHeight="1" x14ac:dyDescent="0.15">
      <c r="E121" s="15" t="s">
        <v>29</v>
      </c>
      <c r="F121" s="40">
        <f>COUNTIF(E96:E102,"&gt;=20000")</f>
        <v>4</v>
      </c>
      <c r="G121" s="31" t="s">
        <v>52</v>
      </c>
    </row>
    <row r="122" spans="3:7" ht="19.5" customHeight="1" x14ac:dyDescent="0.15">
      <c r="G122" s="41" t="s">
        <v>49</v>
      </c>
    </row>
  </sheetData>
  <mergeCells count="10">
    <mergeCell ref="J85:M85"/>
    <mergeCell ref="A1:G1"/>
    <mergeCell ref="K27:M27"/>
    <mergeCell ref="K89:M89"/>
    <mergeCell ref="E9:L9"/>
    <mergeCell ref="B24:E24"/>
    <mergeCell ref="J24:M24"/>
    <mergeCell ref="B48:E48"/>
    <mergeCell ref="J48:M48"/>
    <mergeCell ref="B85:E85"/>
  </mergeCells>
  <phoneticPr fontId="2"/>
  <dataValidations count="2">
    <dataValidation type="list" allowBlank="1" showInputMessage="1" showErrorMessage="1" sqref="E56:E60">
      <formula1>$C$56:$C$60</formula1>
    </dataValidation>
    <dataValidation type="list" allowBlank="1" showInputMessage="1" showErrorMessage="1" sqref="D96:D102">
      <formula1>$G$95:$G$99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2017-02-28T05:06:50Z</dcterms:created>
  <dcterms:modified xsi:type="dcterms:W3CDTF">2017-03-26T07:23:42Z</dcterms:modified>
</cp:coreProperties>
</file>