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10-関数練習ー１/"/>
    </mc:Choice>
  </mc:AlternateContent>
  <xr:revisionPtr revIDLastSave="0" documentId="8_{230298B9-6563-4708-A03F-D4BF96F62C5B}" xr6:coauthVersionLast="45" xr6:coauthVersionMax="45" xr10:uidLastSave="{00000000-0000-0000-0000-000000000000}"/>
  <bookViews>
    <workbookView xWindow="2520" yWindow="348" windowWidth="18024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I24" i="1" l="1"/>
  <c r="J24" i="1" s="1"/>
  <c r="I23" i="1"/>
  <c r="J23" i="1" s="1"/>
  <c r="I22" i="1"/>
  <c r="J22" i="1" s="1"/>
  <c r="I21" i="1"/>
  <c r="J21" i="1" s="1"/>
  <c r="I20" i="1"/>
  <c r="J20" i="1" s="1"/>
  <c r="I14" i="1"/>
  <c r="I13" i="1"/>
  <c r="I12" i="1"/>
  <c r="I11" i="1"/>
  <c r="I10" i="1"/>
  <c r="I11" i="2"/>
  <c r="J11" i="2" s="1"/>
  <c r="I12" i="2"/>
  <c r="J12" i="2" s="1"/>
  <c r="I13" i="2"/>
  <c r="J13" i="2" s="1"/>
  <c r="I14" i="2"/>
  <c r="J14" i="2" s="1"/>
  <c r="I10" i="2"/>
  <c r="J10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J10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(I10,</t>
        </r>
        <r>
          <rPr>
            <b/>
            <sz val="14"/>
            <color indexed="10"/>
            <rFont val="ＭＳ Ｐゴシック"/>
            <family val="3"/>
            <charset val="128"/>
          </rPr>
          <t>$C$10:$D$14</t>
        </r>
        <r>
          <rPr>
            <b/>
            <sz val="14"/>
            <color indexed="81"/>
            <rFont val="ＭＳ Ｐゴシック"/>
            <family val="3"/>
            <charset val="128"/>
          </rPr>
          <t>,2,</t>
        </r>
        <r>
          <rPr>
            <b/>
            <sz val="18"/>
            <color indexed="12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<sst xmlns="http://schemas.openxmlformats.org/spreadsheetml/2006/main" count="72" uniqueCount="31">
  <si>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</si>
  <si>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</si>
  <si>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</si>
  <si>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</si>
  <si>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VLOOKUP</t>
    <phoneticPr fontId="2"/>
  </si>
  <si>
    <t>「検索／行列」</t>
    <rPh sb="1" eb="4">
      <t>ケンサクスラ</t>
    </rPh>
    <rPh sb="4" eb="6">
      <t>ギョウレツ</t>
    </rPh>
    <phoneticPr fontId="2"/>
  </si>
  <si>
    <t>得点</t>
    <rPh sb="0" eb="2">
      <t>トクテン</t>
    </rPh>
    <phoneticPr fontId="2"/>
  </si>
  <si>
    <t>名前</t>
    <rPh sb="0" eb="2">
      <t>ナマエ</t>
    </rPh>
    <phoneticPr fontId="2"/>
  </si>
  <si>
    <t>数学</t>
    <rPh sb="0" eb="2">
      <t>スウガク</t>
    </rPh>
    <phoneticPr fontId="2"/>
  </si>
  <si>
    <t>英語</t>
    <rPh sb="0" eb="2">
      <t>エイゴ</t>
    </rPh>
    <phoneticPr fontId="2"/>
  </si>
  <si>
    <t>合計</t>
    <rPh sb="0" eb="2">
      <t>ゴウケイ</t>
    </rPh>
    <phoneticPr fontId="2"/>
  </si>
  <si>
    <t>賞品</t>
    <rPh sb="0" eb="2">
      <t>ショウヒン</t>
    </rPh>
    <phoneticPr fontId="2"/>
  </si>
  <si>
    <t>楠木</t>
    <rPh sb="0" eb="2">
      <t>クスノキ</t>
    </rPh>
    <phoneticPr fontId="2"/>
  </si>
  <si>
    <t>足利</t>
    <rPh sb="0" eb="2">
      <t>アシカガ</t>
    </rPh>
    <phoneticPr fontId="2"/>
  </si>
  <si>
    <t>新田</t>
    <rPh sb="0" eb="2">
      <t>ニッタ</t>
    </rPh>
    <phoneticPr fontId="2"/>
  </si>
  <si>
    <t>千種</t>
    <rPh sb="0" eb="2">
      <t>チグサ</t>
    </rPh>
    <phoneticPr fontId="2"/>
  </si>
  <si>
    <t>高</t>
    <rPh sb="0" eb="1">
      <t>タカ</t>
    </rPh>
    <phoneticPr fontId="2"/>
  </si>
  <si>
    <t>ハワイ旅行</t>
    <rPh sb="3" eb="5">
      <t>リョコウ</t>
    </rPh>
    <phoneticPr fontId="2"/>
  </si>
  <si>
    <t>デジタルビデオ</t>
    <phoneticPr fontId="2"/>
  </si>
  <si>
    <t>国内温泉旅行券</t>
    <rPh sb="0" eb="2">
      <t>コクナイ</t>
    </rPh>
    <rPh sb="2" eb="4">
      <t>オンセン</t>
    </rPh>
    <rPh sb="4" eb="6">
      <t>リョコウ</t>
    </rPh>
    <rPh sb="6" eb="7">
      <t>ケン</t>
    </rPh>
    <phoneticPr fontId="2"/>
  </si>
  <si>
    <t>自転車</t>
    <rPh sb="0" eb="3">
      <t>ジテンシャ</t>
    </rPh>
    <phoneticPr fontId="2"/>
  </si>
  <si>
    <t>なし</t>
    <phoneticPr fontId="2"/>
  </si>
  <si>
    <t>■賞品リスト</t>
    <rPh sb="1" eb="3">
      <t>ショウヒン</t>
    </rPh>
    <phoneticPr fontId="2"/>
  </si>
  <si>
    <t>「賞品リスト」より、合計点に従いデータを「VLOOKUP関数」で抜き出しましょう。</t>
    <rPh sb="1" eb="3">
      <t>ショウヒン</t>
    </rPh>
    <rPh sb="10" eb="12">
      <t>ゴウケイ</t>
    </rPh>
    <rPh sb="12" eb="13">
      <t>テン</t>
    </rPh>
    <rPh sb="14" eb="15">
      <t>シタガ</t>
    </rPh>
    <rPh sb="28" eb="30">
      <t>カンスウ</t>
    </rPh>
    <rPh sb="32" eb="33">
      <t>ヌ</t>
    </rPh>
    <rPh sb="34" eb="35">
      <t>ダ</t>
    </rPh>
    <phoneticPr fontId="2"/>
  </si>
  <si>
    <t>↑</t>
    <phoneticPr fontId="2"/>
  </si>
  <si>
    <t>文字列入力は不可！</t>
    <rPh sb="0" eb="3">
      <t>モジレツ</t>
    </rPh>
    <rPh sb="3" eb="5">
      <t>ニュウリョク</t>
    </rPh>
    <rPh sb="6" eb="8">
      <t>フカ</t>
    </rPh>
    <phoneticPr fontId="2"/>
  </si>
  <si>
    <t>必ず数値入力し、「セルの書式設定」で</t>
    <rPh sb="0" eb="1">
      <t>カナラ</t>
    </rPh>
    <rPh sb="2" eb="4">
      <t>スウチ</t>
    </rPh>
    <rPh sb="4" eb="6">
      <t>ニュウリョク</t>
    </rPh>
    <rPh sb="12" eb="14">
      <t>ショシキ</t>
    </rPh>
    <rPh sb="14" eb="16">
      <t>セッテイ</t>
    </rPh>
    <phoneticPr fontId="2"/>
  </si>
  <si>
    <t>表示形式で「単位」を設定する。</t>
    <rPh sb="0" eb="2">
      <t>ヒョウジ</t>
    </rPh>
    <rPh sb="2" eb="4">
      <t>ケイシキ</t>
    </rPh>
    <rPh sb="6" eb="8">
      <t>タンイ</t>
    </rPh>
    <rPh sb="10" eb="12">
      <t>セッテイ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</si>
  <si>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</si>
  <si>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注意</t>
    <rPh sb="0" eb="2">
      <t>チュウイ</t>
    </rPh>
    <phoneticPr fontId="2"/>
  </si>
  <si>
    <t>Copyright(c) Beginners Site All right reserved 2020/10/30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</si>
</sst>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General&quot;以上&quot;"/>
  </numFmts>
  <fonts count="22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2"/>
      <color theme="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8"/>
      <color indexed="12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B050"/>
      </left>
      <right style="medium">
        <color rgb="FF00B050"/>
      </right>
      <top style="medium">
        <color rgb="FF00B050"/>
      </top>
      <bottom style="thin">
        <color indexed="64"/>
      </bottom>
      <diagonal/>
    </border>
    <border>
      <left style="medium">
        <color rgb="FF00B050"/>
      </left>
      <right style="medium">
        <color rgb="FF00B050"/>
      </right>
      <top style="thin">
        <color indexed="64"/>
      </top>
      <bottom style="thin">
        <color indexed="64"/>
      </bottom>
      <diagonal/>
    </border>
    <border>
      <left style="medium">
        <color rgb="FF00B050"/>
      </left>
      <right style="medium">
        <color rgb="FF00B050"/>
      </right>
      <top style="thin">
        <color indexed="64"/>
      </top>
      <bottom style="medium">
        <color rgb="FF00B050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0" applyNumberFormat="1" applyFont="1" applyAlignment="1">
      <alignment vertical="center"/>
    </xf>
    <xf numFmtId="0" fontId="9" fillId="0" borderId="0" xfId="0" applyFont="1">
      <alignment vertical="center"/>
    </xf>
    <xf numFmtId="0" fontId="9" fillId="0" borderId="0" xfId="0" applyFont="1" applyFill="1" applyBorder="1" applyAlignment="1">
      <alignment horizontal="center" vertical="center"/>
    </xf>
    <xf numFmtId="6" fontId="9" fillId="0" borderId="0" xfId="2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Fill="1">
      <alignment vertical="center"/>
    </xf>
    <xf numFmtId="0" fontId="11" fillId="0" borderId="0" xfId="0" applyFont="1">
      <alignment vertical="center"/>
    </xf>
    <xf numFmtId="0" fontId="12" fillId="0" borderId="0" xfId="0" applyNumberFormat="1" applyFont="1" applyAlignment="1">
      <alignment vertical="center"/>
    </xf>
    <xf numFmtId="0" fontId="12" fillId="0" borderId="0" xfId="1" applyNumberFormat="1" applyFont="1" applyAlignment="1">
      <alignment vertical="center"/>
    </xf>
    <xf numFmtId="0" fontId="12" fillId="0" borderId="0" xfId="1" applyNumberFormat="1" applyFont="1" applyFill="1" applyAlignment="1">
      <alignment vertical="center"/>
    </xf>
    <xf numFmtId="38" fontId="9" fillId="0" borderId="0" xfId="1" applyFont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Border="1" applyAlignment="1">
      <alignment vertical="center"/>
    </xf>
    <xf numFmtId="0" fontId="12" fillId="5" borderId="4" xfId="1" applyNumberFormat="1" applyFont="1" applyFill="1" applyBorder="1" applyAlignment="1">
      <alignment horizontal="center" vertical="center"/>
    </xf>
    <xf numFmtId="0" fontId="12" fillId="9" borderId="4" xfId="1" applyNumberFormat="1" applyFont="1" applyFill="1" applyBorder="1" applyAlignment="1">
      <alignment horizontal="center" vertical="center"/>
    </xf>
    <xf numFmtId="0" fontId="12" fillId="0" borderId="4" xfId="1" applyNumberFormat="1" applyFont="1" applyFill="1" applyBorder="1" applyAlignment="1">
      <alignment vertical="center"/>
    </xf>
    <xf numFmtId="0" fontId="12" fillId="8" borderId="4" xfId="1" applyNumberFormat="1" applyFont="1" applyFill="1" applyBorder="1" applyAlignment="1">
      <alignment vertical="center"/>
    </xf>
    <xf numFmtId="0" fontId="12" fillId="0" borderId="0" xfId="1" applyNumberFormat="1" applyFont="1" applyFill="1" applyBorder="1" applyAlignment="1">
      <alignment horizontal="center" vertical="center"/>
    </xf>
    <xf numFmtId="0" fontId="13" fillId="0" borderId="0" xfId="1" applyNumberFormat="1" applyFont="1" applyFill="1" applyBorder="1" applyAlignment="1">
      <alignment vertical="center"/>
    </xf>
    <xf numFmtId="38" fontId="9" fillId="0" borderId="0" xfId="1" applyFont="1" applyFill="1" applyBorder="1" applyAlignment="1">
      <alignment vertical="center"/>
    </xf>
    <xf numFmtId="38" fontId="7" fillId="0" borderId="0" xfId="1" applyFont="1" applyAlignment="1">
      <alignment horizontal="right" vertical="center"/>
    </xf>
    <xf numFmtId="0" fontId="12" fillId="4" borderId="4" xfId="1" applyNumberFormat="1" applyFont="1" applyFill="1" applyBorder="1" applyAlignment="1">
      <alignment vertical="center"/>
    </xf>
    <xf numFmtId="38" fontId="14" fillId="0" borderId="0" xfId="1" applyFont="1" applyAlignment="1">
      <alignment vertical="center"/>
    </xf>
    <xf numFmtId="176" fontId="15" fillId="0" borderId="4" xfId="1" applyNumberFormat="1" applyFont="1" applyFill="1" applyBorder="1" applyAlignment="1">
      <alignment horizontal="center" vertical="center"/>
    </xf>
    <xf numFmtId="176" fontId="10" fillId="0" borderId="4" xfId="1" applyNumberFormat="1" applyFont="1" applyBorder="1" applyAlignment="1">
      <alignment horizontal="center" vertical="center"/>
    </xf>
    <xf numFmtId="0" fontId="16" fillId="0" borderId="4" xfId="1" applyNumberFormat="1" applyFont="1" applyFill="1" applyBorder="1" applyAlignment="1">
      <alignment vertical="center"/>
    </xf>
    <xf numFmtId="0" fontId="16" fillId="0" borderId="4" xfId="1" applyNumberFormat="1" applyFont="1" applyBorder="1" applyAlignment="1">
      <alignment vertical="center"/>
    </xf>
    <xf numFmtId="0" fontId="16" fillId="6" borderId="4" xfId="1" applyNumberFormat="1" applyFont="1" applyFill="1" applyBorder="1" applyAlignment="1">
      <alignment vertical="center"/>
    </xf>
    <xf numFmtId="0" fontId="17" fillId="10" borderId="0" xfId="1" applyNumberFormat="1" applyFont="1" applyFill="1" applyAlignment="1">
      <alignment horizontal="center" vertical="center"/>
    </xf>
    <xf numFmtId="0" fontId="12" fillId="5" borderId="6" xfId="1" applyNumberFormat="1" applyFont="1" applyFill="1" applyBorder="1" applyAlignment="1">
      <alignment horizontal="center" vertical="center"/>
    </xf>
    <xf numFmtId="0" fontId="12" fillId="0" borderId="5" xfId="1" applyNumberFormat="1" applyFont="1" applyFill="1" applyBorder="1" applyAlignment="1">
      <alignment vertical="center"/>
    </xf>
    <xf numFmtId="176" fontId="15" fillId="0" borderId="7" xfId="1" applyNumberFormat="1" applyFont="1" applyFill="1" applyBorder="1" applyAlignment="1">
      <alignment vertical="center"/>
    </xf>
    <xf numFmtId="176" fontId="15" fillId="0" borderId="8" xfId="1" applyNumberFormat="1" applyFont="1" applyFill="1" applyBorder="1" applyAlignment="1">
      <alignment vertical="center"/>
    </xf>
    <xf numFmtId="176" fontId="10" fillId="0" borderId="9" xfId="1" applyNumberFormat="1" applyFont="1" applyBorder="1" applyAlignment="1">
      <alignment vertical="center"/>
    </xf>
    <xf numFmtId="6" fontId="8" fillId="7" borderId="0" xfId="2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38100</xdr:colOff>
      <xdr:row>26</xdr:row>
      <xdr:rowOff>152400</xdr:rowOff>
    </xdr:from>
    <xdr:to>
      <xdr:col>7</xdr:col>
      <xdr:colOff>361950</xdr:colOff>
      <xdr:row>29</xdr:row>
      <xdr:rowOff>152400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9725" y="48006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19611</xdr:colOff>
      <xdr:row>18</xdr:row>
      <xdr:rowOff>57150</xdr:rowOff>
    </xdr:from>
    <xdr:to>
      <xdr:col>4</xdr:col>
      <xdr:colOff>38101</xdr:colOff>
      <xdr:row>25</xdr:row>
      <xdr:rowOff>133350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561" y="4038600"/>
          <a:ext cx="2133040" cy="1343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388619</xdr:colOff>
      <xdr:row>15</xdr:row>
      <xdr:rowOff>83820</xdr:rowOff>
    </xdr:from>
    <xdr:to>
      <xdr:col>14</xdr:col>
      <xdr:colOff>145651</xdr:colOff>
      <xdr:row>30</xdr:row>
      <xdr:rowOff>49530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39F8476B-FC12-4EF5-923C-51096F25AD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99459" y="3474720"/>
          <a:ext cx="6043532" cy="26936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08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0.88671875" customWidth="1"/>
    <col min="4" max="4" width="16.88671875" customWidth="1"/>
    <col min="5" max="5" width="4.88671875" customWidth="1"/>
    <col min="6" max="6" width="8.33203125" customWidth="1"/>
    <col min="7" max="9" width="7.33203125" customWidth="1"/>
    <col min="10" max="10" width="18.77734375" customWidth="1"/>
    <col min="11" max="12" width="10.88671875" customWidth="1"/>
    <col min="13" max="13" width="9.44140625" customWidth="1"/>
  </cols>
  <sheetData>
    <row r="1" spans="1:15" ht="12.75" customHeight="1" thickBot="1" x14ac:dyDescent="0.25">
      <c r="A1" s="43" t="s">
        <v>30</v>
      </c>
      <c r="B1" s="43"/>
      <c r="C1" s="43"/>
      <c r="D1" s="43"/>
      <c r="E1" s="43"/>
      <c r="F1" s="43"/>
      <c r="G1" s="43"/>
      <c r="H1" s="43"/>
      <c r="I1" s="43"/>
    </row>
    <row r="2" spans="1:15" ht="23.25" customHeight="1" thickBot="1" x14ac:dyDescent="0.25">
      <c r="B2" s="40" t="s">
        <v>4</v>
      </c>
      <c r="C2" s="41"/>
      <c r="D2" s="41"/>
      <c r="E2" s="42"/>
      <c r="F2" s="1" t="s">
        <v>1</v>
      </c>
      <c r="G2" s="39" t="s">
        <v>5</v>
      </c>
      <c r="H2" s="39"/>
      <c r="I2" s="39"/>
    </row>
    <row r="3" spans="1:15" s="6" customFormat="1" ht="14.25" customHeight="1" x14ac:dyDescent="0.2">
      <c r="B3" s="7"/>
      <c r="C3" s="7"/>
      <c r="D3" s="7"/>
      <c r="E3" s="7"/>
      <c r="G3" s="8"/>
      <c r="H3" s="8"/>
      <c r="I3" s="8"/>
    </row>
    <row r="4" spans="1:15" s="6" customFormat="1" ht="14.4" x14ac:dyDescent="0.2"/>
    <row r="5" spans="1:15" s="6" customFormat="1" ht="22.5" customHeight="1" x14ac:dyDescent="0.2">
      <c r="B5" s="9" t="s">
        <v>0</v>
      </c>
      <c r="C5" s="6" t="s">
        <v>23</v>
      </c>
      <c r="F5" s="10"/>
      <c r="G5" s="10"/>
      <c r="H5" s="10"/>
      <c r="I5" s="10"/>
      <c r="J5" s="10"/>
      <c r="K5" s="10"/>
      <c r="L5" s="10"/>
    </row>
    <row r="6" spans="1:15" s="6" customFormat="1" ht="22.5" customHeight="1" x14ac:dyDescent="0.2">
      <c r="C6" s="11" t="s">
        <v>28</v>
      </c>
    </row>
    <row r="7" spans="1:15" s="15" customFormat="1" ht="14.4" x14ac:dyDescent="0.2">
      <c r="A7" s="12"/>
      <c r="B7" s="13"/>
      <c r="C7" s="13"/>
      <c r="D7" s="13"/>
      <c r="E7" s="13"/>
      <c r="F7" s="13"/>
      <c r="G7" s="13"/>
      <c r="H7" s="13"/>
      <c r="I7" s="14"/>
      <c r="J7" s="14"/>
      <c r="K7" s="14"/>
      <c r="L7" s="13"/>
      <c r="M7" s="13"/>
      <c r="N7" s="13"/>
      <c r="O7" s="13"/>
    </row>
    <row r="8" spans="1:15" s="15" customFormat="1" ht="18.75" customHeight="1" x14ac:dyDescent="0.2">
      <c r="A8" s="12"/>
      <c r="B8" s="13"/>
      <c r="C8" s="15" t="s">
        <v>22</v>
      </c>
      <c r="E8" s="16"/>
      <c r="K8" s="16"/>
      <c r="L8" s="17"/>
      <c r="M8" s="13"/>
      <c r="N8" s="13"/>
      <c r="O8" s="13"/>
    </row>
    <row r="9" spans="1:15" s="15" customFormat="1" ht="18.75" customHeight="1" x14ac:dyDescent="0.2">
      <c r="A9" s="12"/>
      <c r="B9" s="13"/>
      <c r="C9" s="18" t="s">
        <v>6</v>
      </c>
      <c r="D9" s="18" t="s">
        <v>11</v>
      </c>
      <c r="E9" s="16"/>
      <c r="F9" s="19" t="s">
        <v>7</v>
      </c>
      <c r="G9" s="19" t="s">
        <v>8</v>
      </c>
      <c r="H9" s="19" t="s">
        <v>9</v>
      </c>
      <c r="I9" s="19" t="s">
        <v>10</v>
      </c>
      <c r="J9" s="19" t="s">
        <v>11</v>
      </c>
      <c r="K9" s="16"/>
      <c r="L9" s="17"/>
      <c r="M9" s="13"/>
      <c r="N9" s="13"/>
      <c r="O9" s="13"/>
    </row>
    <row r="10" spans="1:15" s="15" customFormat="1" ht="18.75" customHeight="1" x14ac:dyDescent="0.2">
      <c r="A10" s="12"/>
      <c r="B10" s="13"/>
      <c r="C10" s="28">
        <v>140</v>
      </c>
      <c r="D10" s="20" t="s">
        <v>21</v>
      </c>
      <c r="E10" s="16"/>
      <c r="F10" s="20" t="s">
        <v>12</v>
      </c>
      <c r="G10" s="30">
        <v>89</v>
      </c>
      <c r="H10" s="31">
        <v>67</v>
      </c>
      <c r="I10" s="32">
        <f>SUM(G10:H10)</f>
        <v>156</v>
      </c>
      <c r="J10" s="21"/>
      <c r="K10" s="16"/>
      <c r="L10" s="17"/>
      <c r="M10" s="13"/>
      <c r="N10" s="13"/>
      <c r="O10" s="13"/>
    </row>
    <row r="11" spans="1:15" s="15" customFormat="1" ht="18.75" customHeight="1" x14ac:dyDescent="0.2">
      <c r="A11" s="12"/>
      <c r="B11" s="13"/>
      <c r="C11" s="28">
        <v>145</v>
      </c>
      <c r="D11" s="20" t="s">
        <v>20</v>
      </c>
      <c r="E11" s="16"/>
      <c r="F11" s="20" t="s">
        <v>16</v>
      </c>
      <c r="G11" s="30">
        <v>78</v>
      </c>
      <c r="H11" s="31">
        <v>66</v>
      </c>
      <c r="I11" s="32">
        <f>SUM(G11:H11)</f>
        <v>144</v>
      </c>
      <c r="J11" s="21"/>
      <c r="K11" s="16"/>
      <c r="L11" s="17"/>
      <c r="M11" s="13"/>
      <c r="N11" s="13"/>
      <c r="O11" s="13"/>
    </row>
    <row r="12" spans="1:15" s="15" customFormat="1" ht="18.75" customHeight="1" x14ac:dyDescent="0.2">
      <c r="A12" s="12"/>
      <c r="B12" s="13"/>
      <c r="C12" s="28">
        <v>150</v>
      </c>
      <c r="D12" s="20" t="s">
        <v>19</v>
      </c>
      <c r="E12" s="16"/>
      <c r="F12" s="20" t="s">
        <v>13</v>
      </c>
      <c r="G12" s="30">
        <v>69</v>
      </c>
      <c r="H12" s="31">
        <v>81</v>
      </c>
      <c r="I12" s="32">
        <f>SUM(G12:H12)</f>
        <v>150</v>
      </c>
      <c r="J12" s="21"/>
      <c r="K12" s="16"/>
      <c r="L12" s="17"/>
      <c r="M12" s="13"/>
      <c r="N12" s="13"/>
      <c r="O12" s="13"/>
    </row>
    <row r="13" spans="1:15" s="15" customFormat="1" ht="18.75" customHeight="1" x14ac:dyDescent="0.2">
      <c r="A13" s="12"/>
      <c r="B13" s="13"/>
      <c r="C13" s="28">
        <v>155</v>
      </c>
      <c r="D13" s="20" t="s">
        <v>18</v>
      </c>
      <c r="E13" s="16"/>
      <c r="F13" s="20" t="s">
        <v>14</v>
      </c>
      <c r="G13" s="30">
        <v>91</v>
      </c>
      <c r="H13" s="31">
        <v>88</v>
      </c>
      <c r="I13" s="32">
        <f>SUM(G13:H13)</f>
        <v>179</v>
      </c>
      <c r="J13" s="21"/>
      <c r="K13" s="16"/>
      <c r="L13" s="17"/>
      <c r="M13" s="13"/>
      <c r="N13" s="13"/>
      <c r="O13" s="13"/>
    </row>
    <row r="14" spans="1:15" s="15" customFormat="1" ht="18.75" customHeight="1" x14ac:dyDescent="0.2">
      <c r="A14" s="12"/>
      <c r="B14" s="13"/>
      <c r="C14" s="29">
        <v>160</v>
      </c>
      <c r="D14" s="20" t="s">
        <v>17</v>
      </c>
      <c r="E14" s="16"/>
      <c r="F14" s="20" t="s">
        <v>15</v>
      </c>
      <c r="G14" s="30">
        <v>77</v>
      </c>
      <c r="H14" s="31">
        <v>90</v>
      </c>
      <c r="I14" s="32">
        <f>SUM(G14:H14)</f>
        <v>167</v>
      </c>
      <c r="J14" s="21"/>
      <c r="K14" s="16"/>
      <c r="L14" s="17"/>
      <c r="M14" s="13"/>
      <c r="N14" s="13"/>
      <c r="O14" s="13"/>
    </row>
    <row r="15" spans="1:15" s="15" customFormat="1" ht="14.4" x14ac:dyDescent="0.2">
      <c r="A15" s="12"/>
      <c r="B15" s="13"/>
      <c r="C15" s="22" t="s">
        <v>24</v>
      </c>
      <c r="D15" s="16"/>
      <c r="E15" s="16"/>
      <c r="F15" s="16"/>
      <c r="G15" s="16"/>
      <c r="H15" s="17"/>
      <c r="I15" s="13"/>
      <c r="J15" s="16"/>
      <c r="K15" s="16"/>
      <c r="L15" s="17"/>
      <c r="M15" s="13"/>
      <c r="N15" s="13"/>
      <c r="O15" s="13"/>
    </row>
    <row r="16" spans="1:15" s="15" customFormat="1" ht="14.4" x14ac:dyDescent="0.2">
      <c r="A16" s="12"/>
      <c r="B16" s="33" t="s">
        <v>29</v>
      </c>
      <c r="C16" s="23" t="s">
        <v>25</v>
      </c>
      <c r="D16" s="16"/>
      <c r="E16" s="16"/>
      <c r="F16" s="16"/>
      <c r="G16" s="16"/>
      <c r="H16" s="17"/>
      <c r="I16" s="13"/>
      <c r="J16" s="16"/>
      <c r="K16" s="16"/>
      <c r="L16" s="17"/>
      <c r="M16" s="13"/>
      <c r="N16" s="13"/>
      <c r="O16" s="13"/>
    </row>
    <row r="17" spans="1:15" s="15" customFormat="1" ht="14.4" x14ac:dyDescent="0.2">
      <c r="A17" s="12"/>
      <c r="C17" s="16" t="s">
        <v>26</v>
      </c>
      <c r="D17" s="16"/>
      <c r="E17" s="16"/>
      <c r="F17" s="16"/>
      <c r="G17" s="16"/>
      <c r="H17" s="17"/>
      <c r="I17" s="13"/>
      <c r="J17" s="16"/>
      <c r="K17" s="16"/>
      <c r="L17" s="17"/>
      <c r="M17" s="13"/>
      <c r="N17" s="13"/>
      <c r="O17" s="13"/>
    </row>
    <row r="18" spans="1:15" s="15" customFormat="1" ht="14.4" x14ac:dyDescent="0.2">
      <c r="A18" s="12"/>
      <c r="C18" s="16" t="s">
        <v>27</v>
      </c>
      <c r="D18" s="16"/>
      <c r="E18" s="16"/>
      <c r="F18" s="16"/>
      <c r="G18" s="16"/>
      <c r="H18" s="13"/>
      <c r="I18" s="13"/>
      <c r="J18" s="16"/>
      <c r="K18" s="16"/>
      <c r="L18" s="16"/>
      <c r="M18" s="13"/>
      <c r="N18" s="13"/>
      <c r="O18" s="13"/>
    </row>
    <row r="19" spans="1:15" s="15" customFormat="1" ht="18.75" customHeight="1" x14ac:dyDescent="0.2">
      <c r="A19" s="12"/>
      <c r="C19" s="24"/>
      <c r="D19" s="16"/>
      <c r="E19" s="25" t="s">
        <v>3</v>
      </c>
      <c r="F19" s="19" t="s">
        <v>7</v>
      </c>
      <c r="G19" s="19" t="s">
        <v>8</v>
      </c>
      <c r="H19" s="19" t="s">
        <v>9</v>
      </c>
      <c r="I19" s="19" t="s">
        <v>10</v>
      </c>
      <c r="J19" s="19" t="s">
        <v>11</v>
      </c>
      <c r="K19" s="16"/>
      <c r="L19" s="13"/>
      <c r="M19" s="13"/>
      <c r="N19" s="13"/>
      <c r="O19" s="13"/>
    </row>
    <row r="20" spans="1:15" s="15" customFormat="1" ht="18.75" customHeight="1" x14ac:dyDescent="0.2">
      <c r="A20" s="12"/>
      <c r="B20" s="13"/>
      <c r="C20" s="16"/>
      <c r="D20" s="16"/>
      <c r="E20" s="16"/>
      <c r="F20" s="20" t="s">
        <v>12</v>
      </c>
      <c r="G20" s="30">
        <v>89</v>
      </c>
      <c r="H20" s="31">
        <v>67</v>
      </c>
      <c r="I20" s="32">
        <f>SUM(G20:H20)</f>
        <v>156</v>
      </c>
      <c r="J20" s="26" t="str">
        <f>VLOOKUP(I20,$C$10:$D$14,2,1)</f>
        <v>デジタルビデオ</v>
      </c>
      <c r="K20" s="16"/>
      <c r="L20" s="13"/>
      <c r="M20" s="13"/>
      <c r="N20" s="13"/>
      <c r="O20" s="13"/>
    </row>
    <row r="21" spans="1:15" s="15" customFormat="1" ht="18.75" customHeight="1" x14ac:dyDescent="0.2">
      <c r="A21" s="12"/>
      <c r="B21" s="13"/>
      <c r="C21" s="16"/>
      <c r="D21" s="16"/>
      <c r="E21" s="16"/>
      <c r="F21" s="20" t="s">
        <v>16</v>
      </c>
      <c r="G21" s="30">
        <v>78</v>
      </c>
      <c r="H21" s="31">
        <v>66</v>
      </c>
      <c r="I21" s="32">
        <f>SUM(G21:H21)</f>
        <v>144</v>
      </c>
      <c r="J21" s="26" t="str">
        <f>VLOOKUP(I21,$C$10:$D$14,2,1)</f>
        <v>なし</v>
      </c>
      <c r="K21" s="16"/>
      <c r="L21" s="13"/>
      <c r="M21" s="13"/>
      <c r="N21" s="13"/>
      <c r="O21" s="13"/>
    </row>
    <row r="22" spans="1:15" s="15" customFormat="1" ht="18.75" customHeight="1" x14ac:dyDescent="0.2">
      <c r="A22" s="12"/>
      <c r="C22" s="13"/>
      <c r="D22" s="16"/>
      <c r="E22" s="16"/>
      <c r="F22" s="20" t="s">
        <v>13</v>
      </c>
      <c r="G22" s="30">
        <v>69</v>
      </c>
      <c r="H22" s="31">
        <v>81</v>
      </c>
      <c r="I22" s="32">
        <f>SUM(G22:H22)</f>
        <v>150</v>
      </c>
      <c r="J22" s="26" t="str">
        <f>VLOOKUP(I22,$C$10:$D$14,2,1)</f>
        <v>国内温泉旅行券</v>
      </c>
      <c r="K22" s="16"/>
      <c r="L22" s="13"/>
      <c r="M22" s="13"/>
      <c r="N22" s="13"/>
      <c r="O22" s="13"/>
    </row>
    <row r="23" spans="1:15" s="15" customFormat="1" ht="18.75" customHeight="1" x14ac:dyDescent="0.2">
      <c r="A23" s="12"/>
      <c r="D23" s="16"/>
      <c r="E23" s="16"/>
      <c r="F23" s="20" t="s">
        <v>14</v>
      </c>
      <c r="G23" s="30">
        <v>91</v>
      </c>
      <c r="H23" s="31">
        <v>88</v>
      </c>
      <c r="I23" s="32">
        <f>SUM(G23:H23)</f>
        <v>179</v>
      </c>
      <c r="J23" s="26" t="str">
        <f>VLOOKUP(I23,$C$10:$D$14,2,1)</f>
        <v>ハワイ旅行</v>
      </c>
      <c r="K23" s="16"/>
      <c r="L23" s="13"/>
      <c r="M23" s="13"/>
      <c r="N23" s="13"/>
      <c r="O23" s="13"/>
    </row>
    <row r="24" spans="1:15" s="15" customFormat="1" ht="18.75" customHeight="1" x14ac:dyDescent="0.2">
      <c r="A24" s="12"/>
      <c r="D24" s="16"/>
      <c r="E24" s="16"/>
      <c r="F24" s="20" t="s">
        <v>15</v>
      </c>
      <c r="G24" s="30">
        <v>77</v>
      </c>
      <c r="H24" s="31">
        <v>90</v>
      </c>
      <c r="I24" s="32">
        <f>SUM(G24:H24)</f>
        <v>167</v>
      </c>
      <c r="J24" s="26" t="str">
        <f>VLOOKUP(I24,$C$10:$D$14,2,1)</f>
        <v>ハワイ旅行</v>
      </c>
      <c r="K24" s="16"/>
      <c r="L24" s="13"/>
      <c r="M24" s="13"/>
      <c r="N24" s="13"/>
      <c r="O24" s="13"/>
    </row>
    <row r="25" spans="1:15" s="15" customFormat="1" ht="14.4" x14ac:dyDescent="0.2">
      <c r="A25" s="12"/>
      <c r="D25" s="16"/>
      <c r="E25" s="16"/>
      <c r="F25" s="16"/>
      <c r="G25" s="16"/>
      <c r="H25" s="17"/>
      <c r="I25" s="13"/>
      <c r="J25" s="16"/>
      <c r="K25" s="16"/>
      <c r="L25" s="13"/>
      <c r="M25" s="13"/>
      <c r="N25" s="13"/>
      <c r="O25" s="13"/>
    </row>
    <row r="26" spans="1:15" s="15" customFormat="1" ht="14.4" x14ac:dyDescent="0.2">
      <c r="A26" s="12"/>
      <c r="B26" s="27" t="s">
        <v>2</v>
      </c>
      <c r="C26" s="16"/>
      <c r="D26" s="16"/>
      <c r="E26" s="16"/>
      <c r="F26" s="16"/>
      <c r="G26" s="16"/>
      <c r="H26" s="17"/>
      <c r="I26" s="13"/>
      <c r="J26" s="16"/>
      <c r="K26" s="16"/>
      <c r="L26" s="13"/>
      <c r="M26" s="13"/>
      <c r="N26" s="13"/>
      <c r="O26" s="13"/>
    </row>
    <row r="27" spans="1:15" s="15" customFormat="1" ht="14.4" x14ac:dyDescent="0.2">
      <c r="A27" s="12"/>
      <c r="B27" s="13"/>
      <c r="C27" s="16"/>
      <c r="D27" s="16"/>
      <c r="E27" s="16"/>
      <c r="F27" s="16"/>
      <c r="G27" s="16"/>
      <c r="H27" s="17"/>
      <c r="I27" s="13"/>
      <c r="J27" s="16"/>
      <c r="K27" s="16"/>
      <c r="L27" s="13"/>
      <c r="M27" s="13"/>
      <c r="N27" s="13"/>
      <c r="O27" s="13"/>
    </row>
    <row r="28" spans="1:15" s="2" customFormat="1" x14ac:dyDescent="0.2">
      <c r="A28" s="5"/>
      <c r="B28" s="3"/>
      <c r="C28" s="4"/>
      <c r="D28" s="4"/>
      <c r="E28" s="4"/>
      <c r="F28" s="4"/>
      <c r="G28" s="4"/>
      <c r="H28" s="3"/>
      <c r="I28" s="3"/>
      <c r="J28" s="3"/>
      <c r="K28" s="3"/>
      <c r="L28" s="3"/>
      <c r="M28" s="3"/>
      <c r="N28" s="3"/>
      <c r="O28" s="3"/>
    </row>
    <row r="29" spans="1:15" s="2" customFormat="1" x14ac:dyDescent="0.2">
      <c r="A29" s="5"/>
      <c r="B29" s="3"/>
      <c r="C29" s="4"/>
      <c r="D29" s="4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2">
      <c r="A30" s="5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2">
      <c r="A31" s="5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2">
      <c r="A32" s="5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5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5"/>
      <c r="B34" s="3"/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5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5"/>
      <c r="B36" s="3"/>
      <c r="C36" s="4"/>
      <c r="D36" s="4"/>
      <c r="E36" s="4"/>
      <c r="F36" s="4"/>
      <c r="G36" s="4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5"/>
      <c r="B37" s="3"/>
      <c r="C37" s="4"/>
      <c r="D37" s="4"/>
      <c r="E37" s="4"/>
      <c r="F37" s="4"/>
      <c r="G37" s="4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2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2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2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2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2">
      <c r="A551" s="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2">
      <c r="A552" s="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2">
      <c r="A553" s="5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s="2" customFormat="1" x14ac:dyDescent="0.2">
      <c r="A554" s="5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</row>
    <row r="555" spans="1:15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2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2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 x14ac:dyDescent="0.2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 x14ac:dyDescent="0.2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 x14ac:dyDescent="0.2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  <row r="1303" spans="1:15" x14ac:dyDescent="0.2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</row>
    <row r="1304" spans="1:15" x14ac:dyDescent="0.2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</row>
    <row r="1305" spans="1:15" x14ac:dyDescent="0.2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  <c r="O1305" s="5"/>
    </row>
    <row r="1306" spans="1:15" x14ac:dyDescent="0.2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  <c r="O1306" s="5"/>
    </row>
    <row r="1307" spans="1:15" x14ac:dyDescent="0.2">
      <c r="A1307" s="5"/>
      <c r="B1307" s="5"/>
      <c r="C1307" s="5"/>
      <c r="D1307" s="5"/>
      <c r="E1307" s="5"/>
      <c r="F1307" s="5"/>
      <c r="G1307" s="5"/>
      <c r="H1307" s="5"/>
      <c r="I1307" s="5"/>
      <c r="J1307" s="5"/>
      <c r="K1307" s="5"/>
      <c r="L1307" s="5"/>
      <c r="M1307" s="5"/>
      <c r="N1307" s="5"/>
      <c r="O1307" s="5"/>
    </row>
    <row r="1308" spans="1:15" x14ac:dyDescent="0.2">
      <c r="A1308" s="5"/>
      <c r="B1308" s="5"/>
      <c r="C1308" s="5"/>
      <c r="D1308" s="5"/>
      <c r="E1308" s="5"/>
      <c r="F1308" s="5"/>
      <c r="G1308" s="5"/>
      <c r="H1308" s="5"/>
      <c r="I1308" s="5"/>
      <c r="J1308" s="5"/>
      <c r="K1308" s="5"/>
      <c r="L1308" s="5"/>
      <c r="M1308" s="5"/>
      <c r="N1308" s="5"/>
      <c r="O1308" s="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1299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0.88671875" customWidth="1"/>
    <col min="4" max="4" width="16.88671875" customWidth="1"/>
    <col min="5" max="5" width="4.88671875" customWidth="1"/>
    <col min="6" max="6" width="8.33203125" customWidth="1"/>
    <col min="7" max="9" width="7.33203125" customWidth="1"/>
    <col min="10" max="10" width="18.77734375" customWidth="1"/>
    <col min="11" max="12" width="10.88671875" customWidth="1"/>
    <col min="13" max="13" width="9.44140625" customWidth="1"/>
  </cols>
  <sheetData>
    <row r="1" spans="1:15" ht="12.75" customHeight="1" thickBot="1" x14ac:dyDescent="0.25">
      <c r="A1" s="43" t="s">
        <v>30</v>
      </c>
      <c r="B1" s="43"/>
      <c r="C1" s="43"/>
      <c r="D1" s="43"/>
      <c r="E1" s="43"/>
      <c r="F1" s="43"/>
      <c r="G1" s="43"/>
      <c r="H1" s="43"/>
      <c r="I1" s="43"/>
    </row>
    <row r="2" spans="1:15" ht="23.25" customHeight="1" thickBot="1" x14ac:dyDescent="0.25">
      <c r="B2" s="40" t="s">
        <v>4</v>
      </c>
      <c r="C2" s="41"/>
      <c r="D2" s="41"/>
      <c r="E2" s="42"/>
      <c r="F2" s="1" t="s">
        <v>1</v>
      </c>
      <c r="G2" s="39" t="s">
        <v>5</v>
      </c>
      <c r="H2" s="39"/>
      <c r="I2" s="39"/>
    </row>
    <row r="3" spans="1:15" s="6" customFormat="1" ht="14.25" customHeight="1" x14ac:dyDescent="0.2">
      <c r="B3" s="7"/>
      <c r="C3" s="7"/>
      <c r="D3" s="7"/>
      <c r="E3" s="7"/>
      <c r="G3" s="8"/>
      <c r="H3" s="8"/>
      <c r="I3" s="8"/>
    </row>
    <row r="4" spans="1:15" s="6" customFormat="1" ht="14.4" x14ac:dyDescent="0.2"/>
    <row r="5" spans="1:15" s="6" customFormat="1" ht="18" customHeight="1" x14ac:dyDescent="0.2">
      <c r="B5" s="9" t="s">
        <v>0</v>
      </c>
      <c r="C5" s="6" t="s">
        <v>23</v>
      </c>
      <c r="F5" s="10"/>
      <c r="G5" s="10"/>
      <c r="H5" s="10"/>
      <c r="I5" s="10"/>
      <c r="J5" s="10"/>
      <c r="K5" s="10"/>
      <c r="L5" s="10"/>
    </row>
    <row r="6" spans="1:15" s="6" customFormat="1" ht="18" customHeight="1" x14ac:dyDescent="0.2">
      <c r="C6" s="11" t="s">
        <v>28</v>
      </c>
    </row>
    <row r="7" spans="1:15" s="15" customFormat="1" ht="14.4" x14ac:dyDescent="0.2">
      <c r="A7" s="12"/>
      <c r="B7" s="13"/>
      <c r="C7" s="13"/>
      <c r="D7" s="13"/>
      <c r="E7" s="13"/>
      <c r="F7" s="13"/>
      <c r="G7" s="13"/>
      <c r="H7" s="13"/>
      <c r="I7" s="14"/>
      <c r="J7" s="14"/>
      <c r="K7" s="14"/>
      <c r="L7" s="13"/>
      <c r="M7" s="13"/>
      <c r="N7" s="13"/>
      <c r="O7" s="13"/>
    </row>
    <row r="8" spans="1:15" s="15" customFormat="1" ht="20.25" customHeight="1" x14ac:dyDescent="0.2">
      <c r="A8" s="12"/>
      <c r="B8" s="13"/>
      <c r="C8" s="15" t="s">
        <v>22</v>
      </c>
      <c r="E8" s="16"/>
      <c r="K8" s="16"/>
      <c r="L8" s="17"/>
      <c r="M8" s="13"/>
      <c r="N8" s="13"/>
      <c r="O8" s="13"/>
    </row>
    <row r="9" spans="1:15" s="15" customFormat="1" ht="20.25" customHeight="1" thickBot="1" x14ac:dyDescent="0.25">
      <c r="A9" s="12"/>
      <c r="B9" s="13"/>
      <c r="C9" s="34" t="s">
        <v>6</v>
      </c>
      <c r="D9" s="18" t="s">
        <v>11</v>
      </c>
      <c r="E9" s="16"/>
      <c r="F9" s="19" t="s">
        <v>7</v>
      </c>
      <c r="G9" s="19" t="s">
        <v>8</v>
      </c>
      <c r="H9" s="19" t="s">
        <v>9</v>
      </c>
      <c r="I9" s="19" t="s">
        <v>10</v>
      </c>
      <c r="J9" s="19" t="s">
        <v>11</v>
      </c>
      <c r="K9" s="16"/>
      <c r="L9" s="17"/>
      <c r="M9" s="13"/>
      <c r="N9" s="13"/>
      <c r="O9" s="13"/>
    </row>
    <row r="10" spans="1:15" s="15" customFormat="1" ht="20.25" customHeight="1" x14ac:dyDescent="0.2">
      <c r="A10" s="12"/>
      <c r="B10" s="13"/>
      <c r="C10" s="36">
        <v>140</v>
      </c>
      <c r="D10" s="35" t="s">
        <v>21</v>
      </c>
      <c r="E10" s="16"/>
      <c r="F10" s="20" t="s">
        <v>12</v>
      </c>
      <c r="G10" s="30">
        <v>89</v>
      </c>
      <c r="H10" s="31">
        <v>67</v>
      </c>
      <c r="I10" s="32">
        <f>SUM(G10:H10)</f>
        <v>156</v>
      </c>
      <c r="J10" s="21" t="str">
        <f>VLOOKUP(I10,$C$10:$D$14,2,1)</f>
        <v>デジタルビデオ</v>
      </c>
      <c r="K10" s="16"/>
      <c r="L10" s="17"/>
      <c r="M10" s="13"/>
      <c r="N10" s="13"/>
      <c r="O10" s="13"/>
    </row>
    <row r="11" spans="1:15" s="15" customFormat="1" ht="20.25" customHeight="1" x14ac:dyDescent="0.2">
      <c r="A11" s="12"/>
      <c r="B11" s="13"/>
      <c r="C11" s="37">
        <v>145</v>
      </c>
      <c r="D11" s="35" t="s">
        <v>20</v>
      </c>
      <c r="E11" s="16"/>
      <c r="F11" s="20" t="s">
        <v>16</v>
      </c>
      <c r="G11" s="30">
        <v>78</v>
      </c>
      <c r="H11" s="31">
        <v>66</v>
      </c>
      <c r="I11" s="32">
        <f>SUM(G11:H11)</f>
        <v>144</v>
      </c>
      <c r="J11" s="21" t="str">
        <f>VLOOKUP(I11,$C$10:$D$14,2,1)</f>
        <v>なし</v>
      </c>
      <c r="K11" s="16"/>
      <c r="L11" s="17"/>
      <c r="M11" s="13"/>
      <c r="N11" s="13"/>
      <c r="O11" s="13"/>
    </row>
    <row r="12" spans="1:15" s="15" customFormat="1" ht="20.25" customHeight="1" x14ac:dyDescent="0.2">
      <c r="A12" s="12"/>
      <c r="B12" s="13"/>
      <c r="C12" s="37">
        <v>150</v>
      </c>
      <c r="D12" s="35" t="s">
        <v>19</v>
      </c>
      <c r="E12" s="16"/>
      <c r="F12" s="20" t="s">
        <v>13</v>
      </c>
      <c r="G12" s="30">
        <v>69</v>
      </c>
      <c r="H12" s="31">
        <v>81</v>
      </c>
      <c r="I12" s="32">
        <f>SUM(G12:H12)</f>
        <v>150</v>
      </c>
      <c r="J12" s="21" t="str">
        <f>VLOOKUP(I12,$C$10:$D$14,2,1)</f>
        <v>国内温泉旅行券</v>
      </c>
      <c r="K12" s="16"/>
      <c r="L12" s="17"/>
      <c r="M12" s="13"/>
      <c r="N12" s="13"/>
      <c r="O12" s="13"/>
    </row>
    <row r="13" spans="1:15" s="15" customFormat="1" ht="20.25" customHeight="1" x14ac:dyDescent="0.2">
      <c r="A13" s="12"/>
      <c r="B13" s="13"/>
      <c r="C13" s="37">
        <v>155</v>
      </c>
      <c r="D13" s="35" t="s">
        <v>18</v>
      </c>
      <c r="E13" s="16"/>
      <c r="F13" s="20" t="s">
        <v>14</v>
      </c>
      <c r="G13" s="30">
        <v>91</v>
      </c>
      <c r="H13" s="31">
        <v>88</v>
      </c>
      <c r="I13" s="32">
        <f>SUM(G13:H13)</f>
        <v>179</v>
      </c>
      <c r="J13" s="21" t="str">
        <f>VLOOKUP(I13,$C$10:$D$14,2,1)</f>
        <v>ハワイ旅行</v>
      </c>
      <c r="K13" s="16"/>
      <c r="L13" s="17"/>
      <c r="M13" s="13"/>
      <c r="N13" s="13"/>
      <c r="O13" s="13"/>
    </row>
    <row r="14" spans="1:15" s="15" customFormat="1" ht="20.25" customHeight="1" thickBot="1" x14ac:dyDescent="0.25">
      <c r="A14" s="12"/>
      <c r="B14" s="13"/>
      <c r="C14" s="38">
        <v>160</v>
      </c>
      <c r="D14" s="35" t="s">
        <v>17</v>
      </c>
      <c r="E14" s="16"/>
      <c r="F14" s="20" t="s">
        <v>15</v>
      </c>
      <c r="G14" s="30">
        <v>77</v>
      </c>
      <c r="H14" s="31">
        <v>90</v>
      </c>
      <c r="I14" s="32">
        <f>SUM(G14:H14)</f>
        <v>167</v>
      </c>
      <c r="J14" s="21" t="str">
        <f>VLOOKUP(I14,$C$10:$D$14,2,1)</f>
        <v>ハワイ旅行</v>
      </c>
      <c r="K14" s="16"/>
      <c r="L14" s="17"/>
      <c r="M14" s="13"/>
      <c r="N14" s="13"/>
      <c r="O14" s="13"/>
    </row>
    <row r="15" spans="1:15" s="15" customFormat="1" ht="14.4" x14ac:dyDescent="0.2">
      <c r="A15" s="12"/>
      <c r="B15" s="13"/>
      <c r="C15" s="22" t="s">
        <v>24</v>
      </c>
      <c r="D15" s="16"/>
      <c r="E15" s="16"/>
      <c r="F15" s="16"/>
      <c r="G15" s="16"/>
      <c r="H15" s="17"/>
      <c r="I15" s="13"/>
      <c r="J15" s="16"/>
      <c r="K15" s="16"/>
      <c r="L15" s="17"/>
      <c r="M15" s="13"/>
      <c r="N15" s="13"/>
      <c r="O15" s="13"/>
    </row>
    <row r="16" spans="1:15" s="15" customFormat="1" ht="14.4" x14ac:dyDescent="0.2">
      <c r="A16" s="12"/>
      <c r="B16" s="33" t="s">
        <v>29</v>
      </c>
      <c r="C16" s="23" t="s">
        <v>25</v>
      </c>
      <c r="D16" s="16"/>
      <c r="E16" s="16"/>
      <c r="F16" s="16"/>
      <c r="G16" s="16"/>
      <c r="H16" s="17"/>
      <c r="I16" s="13"/>
      <c r="J16" s="16"/>
      <c r="K16" s="16"/>
      <c r="L16" s="17"/>
      <c r="M16" s="13"/>
      <c r="N16" s="13"/>
      <c r="O16" s="13"/>
    </row>
    <row r="17" spans="1:15" s="15" customFormat="1" ht="14.4" x14ac:dyDescent="0.2">
      <c r="A17" s="12"/>
      <c r="C17" s="16" t="s">
        <v>26</v>
      </c>
      <c r="D17" s="16"/>
      <c r="E17" s="16"/>
      <c r="F17" s="16"/>
      <c r="G17" s="16"/>
      <c r="H17" s="17"/>
      <c r="I17" s="13"/>
      <c r="J17" s="16"/>
      <c r="K17" s="16"/>
      <c r="L17" s="13"/>
      <c r="M17" s="13"/>
      <c r="N17" s="13"/>
      <c r="O17" s="13"/>
    </row>
    <row r="18" spans="1:15" s="15" customFormat="1" ht="14.4" x14ac:dyDescent="0.2">
      <c r="A18" s="12"/>
      <c r="C18" s="16" t="s">
        <v>27</v>
      </c>
      <c r="D18" s="16"/>
      <c r="E18" s="16"/>
      <c r="F18" s="16"/>
      <c r="G18" s="16"/>
      <c r="H18" s="17"/>
      <c r="I18" s="13"/>
      <c r="J18" s="16"/>
      <c r="K18" s="16"/>
      <c r="L18" s="13"/>
      <c r="M18" s="13"/>
      <c r="N18" s="13"/>
      <c r="O18" s="13"/>
    </row>
    <row r="19" spans="1:15" s="15" customFormat="1" ht="14.4" x14ac:dyDescent="0.2">
      <c r="A19" s="12"/>
      <c r="B19" s="13"/>
      <c r="C19" s="16"/>
      <c r="D19" s="16"/>
      <c r="E19" s="16"/>
      <c r="F19" s="16"/>
      <c r="G19" s="16"/>
      <c r="H19" s="13"/>
      <c r="I19" s="13"/>
      <c r="J19" s="13"/>
      <c r="K19" s="13"/>
      <c r="L19" s="13"/>
      <c r="M19" s="13"/>
      <c r="N19" s="13"/>
      <c r="O19" s="13"/>
    </row>
    <row r="20" spans="1:15" s="15" customFormat="1" ht="14.4" x14ac:dyDescent="0.2">
      <c r="A20" s="12"/>
      <c r="B20" s="13"/>
      <c r="C20" s="16"/>
      <c r="D20" s="16"/>
      <c r="E20" s="16"/>
      <c r="F20" s="16"/>
      <c r="G20" s="16"/>
      <c r="H20" s="13"/>
      <c r="I20" s="13"/>
      <c r="J20" s="13"/>
      <c r="K20" s="13"/>
      <c r="L20" s="13"/>
      <c r="M20" s="13"/>
      <c r="N20" s="13"/>
      <c r="O20" s="13"/>
    </row>
    <row r="21" spans="1:15" s="15" customFormat="1" ht="14.4" x14ac:dyDescent="0.2">
      <c r="A21" s="12"/>
      <c r="B21" s="13"/>
      <c r="C21" s="16"/>
      <c r="D21" s="16"/>
      <c r="E21" s="16"/>
      <c r="F21" s="16"/>
      <c r="G21" s="16"/>
      <c r="H21" s="13"/>
      <c r="I21" s="13"/>
      <c r="J21" s="13"/>
      <c r="K21" s="13"/>
      <c r="L21" s="13"/>
      <c r="M21" s="13"/>
      <c r="N21" s="13"/>
      <c r="O21" s="13"/>
    </row>
    <row r="22" spans="1:15" s="15" customFormat="1" ht="14.4" x14ac:dyDescent="0.2">
      <c r="A22" s="12"/>
      <c r="B22" s="13"/>
      <c r="C22" s="16"/>
      <c r="D22" s="16"/>
      <c r="E22" s="16"/>
      <c r="F22" s="16"/>
      <c r="G22" s="16"/>
      <c r="H22" s="13"/>
      <c r="I22" s="13"/>
      <c r="J22" s="13"/>
      <c r="K22" s="13"/>
      <c r="L22" s="13"/>
      <c r="M22" s="13"/>
      <c r="N22" s="13"/>
      <c r="O22" s="13"/>
    </row>
    <row r="23" spans="1:15" s="15" customFormat="1" ht="14.4" x14ac:dyDescent="0.2">
      <c r="A23" s="12"/>
      <c r="B23" s="13"/>
      <c r="C23" s="16"/>
      <c r="D23" s="16"/>
      <c r="E23" s="16"/>
      <c r="F23" s="16"/>
      <c r="G23" s="16"/>
      <c r="H23" s="13"/>
      <c r="I23" s="13"/>
      <c r="J23" s="13"/>
      <c r="K23" s="13"/>
      <c r="L23" s="13"/>
      <c r="M23" s="13"/>
      <c r="N23" s="13"/>
      <c r="O23" s="13"/>
    </row>
    <row r="24" spans="1:15" s="15" customFormat="1" ht="14.4" x14ac:dyDescent="0.2">
      <c r="A24" s="12"/>
      <c r="B24" s="13"/>
      <c r="C24" s="16"/>
      <c r="D24" s="16"/>
      <c r="E24" s="16"/>
      <c r="F24" s="16"/>
      <c r="G24" s="16"/>
      <c r="H24" s="13"/>
      <c r="I24" s="13"/>
      <c r="J24" s="13"/>
      <c r="K24" s="13"/>
      <c r="L24" s="13"/>
      <c r="M24" s="13"/>
      <c r="N24" s="13"/>
      <c r="O24" s="13"/>
    </row>
    <row r="25" spans="1:15" s="15" customFormat="1" ht="14.4" x14ac:dyDescent="0.2">
      <c r="A25" s="12"/>
      <c r="B25" s="13"/>
      <c r="C25" s="16"/>
      <c r="D25" s="16"/>
      <c r="E25" s="16"/>
      <c r="F25" s="16"/>
      <c r="G25" s="16"/>
      <c r="H25" s="13"/>
      <c r="I25" s="13"/>
      <c r="J25" s="13"/>
      <c r="K25" s="13"/>
      <c r="L25" s="13"/>
      <c r="M25" s="13"/>
      <c r="N25" s="13"/>
      <c r="O25" s="13"/>
    </row>
    <row r="26" spans="1:15" s="15" customFormat="1" ht="14.4" x14ac:dyDescent="0.2">
      <c r="A26" s="12"/>
      <c r="B26" s="13"/>
      <c r="C26" s="16"/>
      <c r="D26" s="16"/>
      <c r="E26" s="16"/>
      <c r="F26" s="16"/>
      <c r="G26" s="16"/>
      <c r="H26" s="13"/>
      <c r="I26" s="13"/>
      <c r="J26" s="13"/>
      <c r="K26" s="13"/>
      <c r="L26" s="13"/>
      <c r="M26" s="13"/>
      <c r="N26" s="13"/>
      <c r="O26" s="13"/>
    </row>
    <row r="27" spans="1:15" s="15" customFormat="1" ht="14.4" x14ac:dyDescent="0.2">
      <c r="A27" s="12"/>
      <c r="B27" s="13"/>
      <c r="C27" s="16"/>
      <c r="D27" s="16"/>
      <c r="E27" s="16"/>
      <c r="F27" s="16"/>
      <c r="G27" s="16"/>
      <c r="H27" s="13"/>
      <c r="I27" s="13"/>
      <c r="J27" s="13"/>
      <c r="K27" s="13"/>
      <c r="L27" s="13"/>
      <c r="M27" s="13"/>
      <c r="N27" s="13"/>
      <c r="O27" s="13"/>
    </row>
    <row r="28" spans="1:15" s="15" customFormat="1" ht="14.4" x14ac:dyDescent="0.2">
      <c r="A28" s="12"/>
      <c r="B28" s="13"/>
      <c r="C28" s="16"/>
      <c r="D28" s="16"/>
      <c r="E28" s="16"/>
      <c r="F28" s="16"/>
      <c r="G28" s="16"/>
      <c r="H28" s="13"/>
      <c r="I28" s="13"/>
      <c r="J28" s="13"/>
      <c r="K28" s="13"/>
      <c r="L28" s="13"/>
      <c r="M28" s="13"/>
      <c r="N28" s="13"/>
      <c r="O28" s="13"/>
    </row>
    <row r="29" spans="1:15" s="15" customFormat="1" ht="14.4" x14ac:dyDescent="0.2">
      <c r="A29" s="12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</row>
    <row r="30" spans="1:15" s="2" customFormat="1" x14ac:dyDescent="0.2">
      <c r="A30" s="5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2">
      <c r="A31" s="5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2">
      <c r="A32" s="5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5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5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5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5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x14ac:dyDescent="0.2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</row>
    <row r="547" spans="1:15" x14ac:dyDescent="0.2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</row>
    <row r="548" spans="1:15" x14ac:dyDescent="0.2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</row>
    <row r="549" spans="1:15" x14ac:dyDescent="0.2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</row>
    <row r="550" spans="1:15" x14ac:dyDescent="0.2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</row>
    <row r="551" spans="1:15" x14ac:dyDescent="0.2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</row>
    <row r="552" spans="1:15" x14ac:dyDescent="0.2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</row>
    <row r="553" spans="1:15" x14ac:dyDescent="0.2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</row>
    <row r="554" spans="1:15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2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2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2020-10-23T01:54:11Z</dcterms:modified>
</cp:coreProperties>
</file>