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Excel-2019\Manual\15-練習\"/>
    </mc:Choice>
  </mc:AlternateContent>
  <xr:revisionPtr revIDLastSave="0" documentId="13_ncr:1_{DD7151B3-B59D-4688-8164-275D303B2C85}" xr6:coauthVersionLast="47" xr6:coauthVersionMax="47" xr10:uidLastSave="{00000000-0000-0000-0000-000000000000}"/>
  <bookViews>
    <workbookView xWindow="2472" yWindow="12" windowWidth="18876" windowHeight="12948" xr2:uid="{5FFB4CD5-6B78-4BF2-B45C-09BB23D0660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4" i="1" l="1"/>
  <c r="F39" i="1"/>
  <c r="F44" i="1" s="1"/>
  <c r="E39" i="1"/>
  <c r="E44" i="1" s="1"/>
  <c r="D39" i="1"/>
  <c r="F31" i="1"/>
  <c r="F30" i="1"/>
  <c r="F29" i="1"/>
  <c r="F28" i="1"/>
  <c r="F27" i="1"/>
  <c r="F32" i="1" s="1"/>
  <c r="D22" i="1" s="1"/>
  <c r="F26" i="1"/>
  <c r="F2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  <author>BEGINNERES SITE</author>
  </authors>
  <commentList>
    <comment ref="D22" authorId="0" shapeId="0" xr:uid="{F286DFEE-725D-4997-949C-74C104D6463A}">
      <text>
        <r>
          <rPr>
            <b/>
            <sz val="14"/>
            <color indexed="81"/>
            <rFont val="ＭＳ Ｐゴシック"/>
            <family val="3"/>
            <charset val="128"/>
          </rPr>
          <t>=F32/</t>
        </r>
        <r>
          <rPr>
            <b/>
            <sz val="14"/>
            <color indexed="12"/>
            <rFont val="ＭＳ Ｐゴシック"/>
            <family val="3"/>
            <charset val="128"/>
          </rPr>
          <t>"1:00:00"</t>
        </r>
        <r>
          <rPr>
            <b/>
            <sz val="14"/>
            <color indexed="81"/>
            <rFont val="ＭＳ Ｐゴシック"/>
            <family val="3"/>
            <charset val="128"/>
          </rPr>
          <t>*D21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時給に時間を乗算する時</t>
        </r>
        <r>
          <rPr>
            <b/>
            <sz val="12"/>
            <color indexed="81"/>
            <rFont val="ＭＳ Ｐゴシック"/>
            <family val="3"/>
            <charset val="128"/>
          </rPr>
          <t>、「</t>
        </r>
        <r>
          <rPr>
            <b/>
            <sz val="12"/>
            <color indexed="10"/>
            <rFont val="ＭＳ Ｐゴシック"/>
            <family val="3"/>
            <charset val="128"/>
          </rPr>
          <t>"1:00:00"</t>
        </r>
        <r>
          <rPr>
            <sz val="12"/>
            <color indexed="81"/>
            <rFont val="ＭＳ Ｐゴシック"/>
            <family val="3"/>
            <charset val="128"/>
          </rPr>
          <t>」で</t>
        </r>
        <r>
          <rPr>
            <b/>
            <sz val="12"/>
            <color indexed="81"/>
            <rFont val="ＭＳ Ｐゴシック"/>
            <family val="3"/>
            <charset val="128"/>
          </rPr>
          <t>除算</t>
        </r>
        <r>
          <rPr>
            <sz val="12"/>
            <color indexed="81"/>
            <rFont val="ＭＳ Ｐゴシック"/>
            <family val="3"/>
            <charset val="128"/>
          </rPr>
          <t>を忘れなく</t>
        </r>
      </text>
    </comment>
    <comment ref="F32" authorId="0" shapeId="0" xr:uid="{639129E8-C67C-4C49-901A-4D695DF5F398}">
      <text>
        <r>
          <rPr>
            <b/>
            <sz val="12"/>
            <color indexed="81"/>
            <rFont val="ＭＳ Ｐゴシック"/>
            <family val="3"/>
            <charset val="128"/>
          </rPr>
          <t>書式の設定
「</t>
        </r>
        <r>
          <rPr>
            <b/>
            <sz val="14"/>
            <color indexed="10"/>
            <rFont val="ＭＳ Ｐゴシック"/>
            <family val="3"/>
            <charset val="128"/>
          </rPr>
          <t>[h]:mm</t>
        </r>
        <r>
          <rPr>
            <b/>
            <sz val="12"/>
            <color indexed="81"/>
            <rFont val="ＭＳ Ｐゴシック"/>
            <family val="3"/>
            <charset val="128"/>
          </rPr>
          <t>」</t>
        </r>
      </text>
    </comment>
    <comment ref="F39" authorId="1" shapeId="0" xr:uid="{32841459-EC3F-41E2-833E-386B894E909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(F41:F43)</t>
        </r>
        <r>
          <rPr>
            <b/>
            <sz val="14"/>
            <color indexed="17"/>
            <rFont val="ＭＳ Ｐゴシック"/>
            <family val="3"/>
            <charset val="128"/>
          </rPr>
          <t>/</t>
        </r>
        <r>
          <rPr>
            <b/>
            <sz val="14"/>
            <color indexed="12"/>
            <rFont val="ＭＳ Ｐゴシック"/>
            <family val="3"/>
            <charset val="128"/>
          </rPr>
          <t>"1:00:00"</t>
        </r>
      </text>
    </comment>
    <comment ref="F44" authorId="0" shapeId="0" xr:uid="{7DA48782-9B4A-4154-8D79-8DA74B4FDCE3}">
      <text>
        <r>
          <rPr>
            <b/>
            <sz val="14"/>
            <color indexed="81"/>
            <rFont val="ＭＳ Ｐゴシック"/>
            <family val="3"/>
            <charset val="128"/>
          </rPr>
          <t>=F39*F40
表示形式
「通貨」</t>
        </r>
      </text>
    </comment>
  </commentList>
</comments>
</file>

<file path=xl/sharedStrings.xml><?xml version="1.0" encoding="utf-8"?>
<sst xmlns="http://schemas.openxmlformats.org/spreadsheetml/2006/main" count="33" uniqueCount="16">
  <si>
    <r>
      <t>以下の表について、以下の設問に従い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2">
      <t>イカ</t>
    </rPh>
    <rPh sb="3" eb="4">
      <t>ヒョウ</t>
    </rPh>
    <rPh sb="9" eb="11">
      <t>イカ</t>
    </rPh>
    <rPh sb="12" eb="14">
      <t>セツモン</t>
    </rPh>
    <rPh sb="15" eb="16">
      <t>シタガ</t>
    </rPh>
    <rPh sb="19" eb="21">
      <t>ケイサン</t>
    </rPh>
    <rPh sb="21" eb="22">
      <t>シキ</t>
    </rPh>
    <rPh sb="23" eb="25">
      <t>セッテイ</t>
    </rPh>
    <phoneticPr fontId="4"/>
  </si>
  <si>
    <t>左のように設定してみましょう</t>
    <rPh sb="0" eb="1">
      <t>ヒダリ</t>
    </rPh>
    <rPh sb="5" eb="7">
      <t>セッテイ</t>
    </rPh>
    <phoneticPr fontId="4"/>
  </si>
  <si>
    <t>(問題１）</t>
    <rPh sb="1" eb="3">
      <t>モンダイ</t>
    </rPh>
    <phoneticPr fontId="4"/>
  </si>
  <si>
    <t>時給</t>
    <rPh sb="0" eb="2">
      <t>ジキュウ</t>
    </rPh>
    <phoneticPr fontId="4"/>
  </si>
  <si>
    <t>給与</t>
    <rPh sb="0" eb="2">
      <t>キュウヨ</t>
    </rPh>
    <phoneticPr fontId="4"/>
  </si>
  <si>
    <t>日付</t>
    <rPh sb="0" eb="2">
      <t>ヒヅケ</t>
    </rPh>
    <phoneticPr fontId="4"/>
  </si>
  <si>
    <t>出勤</t>
    <rPh sb="0" eb="2">
      <t>シュッキン</t>
    </rPh>
    <phoneticPr fontId="4"/>
  </si>
  <si>
    <t>退勤</t>
    <rPh sb="0" eb="2">
      <t>タイキン</t>
    </rPh>
    <phoneticPr fontId="4"/>
  </si>
  <si>
    <t>勤務時間</t>
    <rPh sb="0" eb="2">
      <t>キンム</t>
    </rPh>
    <rPh sb="2" eb="4">
      <t>ジカン</t>
    </rPh>
    <phoneticPr fontId="4"/>
  </si>
  <si>
    <t>合　計</t>
    <rPh sb="0" eb="1">
      <t>ゴウ</t>
    </rPh>
    <rPh sb="2" eb="3">
      <t>ケイ</t>
    </rPh>
    <phoneticPr fontId="4"/>
  </si>
  <si>
    <t>(問題２）</t>
    <rPh sb="1" eb="3">
      <t>モンダイ</t>
    </rPh>
    <phoneticPr fontId="4"/>
  </si>
  <si>
    <t>Ａさん</t>
    <phoneticPr fontId="4"/>
  </si>
  <si>
    <t>Ｂさん</t>
    <phoneticPr fontId="4"/>
  </si>
  <si>
    <t>Ｃさん</t>
    <phoneticPr fontId="4"/>
  </si>
  <si>
    <t>給　与</t>
    <rPh sb="0" eb="1">
      <t>キュウ</t>
    </rPh>
    <rPh sb="2" eb="3">
      <t>アタエ</t>
    </rPh>
    <phoneticPr fontId="4"/>
  </si>
  <si>
    <t>Copyright(c) Beginners Site All right reserved 2020/10/20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</si>
</sst>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8" formatCode="&quot;¥&quot;#,##0.00;[Red]&quot;¥&quot;\-#,##0.00"/>
    <numFmt numFmtId="176" formatCode="#,###&quot;円&quot;"/>
    <numFmt numFmtId="177" formatCode="#,###&quot;個&quot;"/>
    <numFmt numFmtId="178" formatCode="[h]:mm"/>
    <numFmt numFmtId="179" formatCode="0.0&quot;時間&quot;"/>
  </numFmts>
  <fonts count="1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7" fillId="0" borderId="0" xfId="1" applyNumberFormat="1" applyFont="1" applyBorder="1" applyAlignment="1">
      <alignment vertical="center"/>
    </xf>
    <xf numFmtId="177" fontId="7" fillId="0" borderId="0" xfId="1" applyNumberFormat="1" applyFont="1" applyBorder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6" fontId="7" fillId="0" borderId="2" xfId="2" applyFont="1" applyFill="1" applyBorder="1" applyAlignment="1">
      <alignment vertical="center"/>
    </xf>
    <xf numFmtId="0" fontId="7" fillId="0" borderId="0" xfId="0" applyFont="1" applyAlignment="1">
      <alignment horizontal="left" vertical="center"/>
    </xf>
    <xf numFmtId="6" fontId="7" fillId="6" borderId="2" xfId="2" applyFont="1" applyFill="1" applyBorder="1" applyAlignment="1">
      <alignment vertical="center"/>
    </xf>
    <xf numFmtId="8" fontId="7" fillId="0" borderId="0" xfId="0" quotePrefix="1" applyNumberFormat="1" applyFont="1" applyAlignment="1">
      <alignment horizontal="left" vertical="center"/>
    </xf>
    <xf numFmtId="0" fontId="7" fillId="7" borderId="2" xfId="0" applyFont="1" applyFill="1" applyBorder="1" applyAlignment="1">
      <alignment horizontal="center" vertical="center"/>
    </xf>
    <xf numFmtId="56" fontId="7" fillId="0" borderId="2" xfId="0" applyNumberFormat="1" applyFont="1" applyBorder="1">
      <alignment vertical="center"/>
    </xf>
    <xf numFmtId="20" fontId="7" fillId="0" borderId="2" xfId="0" applyNumberFormat="1" applyFont="1" applyBorder="1">
      <alignment vertical="center"/>
    </xf>
    <xf numFmtId="20" fontId="7" fillId="8" borderId="2" xfId="0" applyNumberFormat="1" applyFont="1" applyFill="1" applyBorder="1">
      <alignment vertical="center"/>
    </xf>
    <xf numFmtId="0" fontId="7" fillId="8" borderId="2" xfId="0" applyFont="1" applyFill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5" fillId="9" borderId="2" xfId="0" applyFont="1" applyFill="1" applyBorder="1">
      <alignment vertical="center"/>
    </xf>
    <xf numFmtId="178" fontId="5" fillId="6" borderId="2" xfId="0" applyNumberFormat="1" applyFont="1" applyFill="1" applyBorder="1">
      <alignment vertical="center"/>
    </xf>
    <xf numFmtId="0" fontId="5" fillId="6" borderId="2" xfId="0" applyFont="1" applyFill="1" applyBorder="1">
      <alignment vertical="center"/>
    </xf>
    <xf numFmtId="38" fontId="11" fillId="3" borderId="2" xfId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79" fontId="7" fillId="6" borderId="2" xfId="0" applyNumberFormat="1" applyFont="1" applyFill="1" applyBorder="1">
      <alignment vertical="center"/>
    </xf>
    <xf numFmtId="0" fontId="7" fillId="0" borderId="2" xfId="0" applyFont="1" applyBorder="1" applyAlignment="1">
      <alignment horizontal="center" vertical="center"/>
    </xf>
    <xf numFmtId="6" fontId="6" fillId="0" borderId="2" xfId="2" applyFont="1" applyFill="1" applyBorder="1" applyAlignment="1">
      <alignment vertical="center"/>
    </xf>
    <xf numFmtId="6" fontId="5" fillId="6" borderId="2" xfId="0" applyNumberFormat="1" applyFont="1" applyFill="1" applyBorder="1">
      <alignment vertical="center"/>
    </xf>
    <xf numFmtId="56" fontId="7" fillId="0" borderId="0" xfId="0" applyNumberFormat="1" applyFont="1">
      <alignment vertical="center"/>
    </xf>
    <xf numFmtId="20" fontId="7" fillId="0" borderId="0" xfId="0" applyNumberFormat="1" applyFont="1">
      <alignment vertical="center"/>
    </xf>
    <xf numFmtId="0" fontId="7" fillId="6" borderId="2" xfId="0" applyNumberFormat="1" applyFont="1" applyFill="1" applyBorder="1">
      <alignment vertical="center"/>
    </xf>
    <xf numFmtId="0" fontId="2" fillId="2" borderId="0" xfId="0" applyFont="1" applyFill="1" applyAlignment="1">
      <alignment horizontal="center" vertical="center"/>
    </xf>
    <xf numFmtId="0" fontId="10" fillId="4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619125</xdr:colOff>
      <xdr:row>1</xdr:row>
      <xdr:rowOff>228600</xdr:rowOff>
    </xdr:from>
    <xdr:to>
      <xdr:col>5</xdr:col>
      <xdr:colOff>571500</xdr:colOff>
      <xdr:row>6</xdr:row>
      <xdr:rowOff>171450</xdr:rowOff>
    </xdr:to>
    <xdr:sp macro="" textlink="">
      <xdr:nvSpPr>
        <xdr:cNvPr id="2" name="Text Box 1" descr="ブーケ">
          <a:extLst>
            <a:ext uri="{FF2B5EF4-FFF2-40B4-BE49-F238E27FC236}">
              <a16:creationId xmlns:a16="http://schemas.microsoft.com/office/drawing/2014/main" id="{6BF1A046-CB3F-47F8-AF4B-9BB9905B7B21}"/>
            </a:ext>
          </a:extLst>
        </xdr:cNvPr>
        <xdr:cNvSpPr txBox="1">
          <a:spLocks noChangeArrowheads="1"/>
        </xdr:cNvSpPr>
      </xdr:nvSpPr>
      <xdr:spPr bwMode="auto">
        <a:xfrm>
          <a:off x="1487805" y="472440"/>
          <a:ext cx="1895475" cy="1162050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８ ｝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95250</xdr:colOff>
      <xdr:row>8</xdr:row>
      <xdr:rowOff>54429</xdr:rowOff>
    </xdr:from>
    <xdr:to>
      <xdr:col>14</xdr:col>
      <xdr:colOff>123825</xdr:colOff>
      <xdr:row>12</xdr:row>
      <xdr:rowOff>104776</xdr:rowOff>
    </xdr:to>
    <xdr:grpSp>
      <xdr:nvGrpSpPr>
        <xdr:cNvPr id="3" name="Group 833">
          <a:extLst>
            <a:ext uri="{FF2B5EF4-FFF2-40B4-BE49-F238E27FC236}">
              <a16:creationId xmlns:a16="http://schemas.microsoft.com/office/drawing/2014/main" id="{C8865F7A-2CE3-4543-8F50-054253658343}"/>
            </a:ext>
          </a:extLst>
        </xdr:cNvPr>
        <xdr:cNvGrpSpPr>
          <a:grpSpLocks/>
        </xdr:cNvGrpSpPr>
      </xdr:nvGrpSpPr>
      <xdr:grpSpPr bwMode="auto">
        <a:xfrm>
          <a:off x="963930" y="2005149"/>
          <a:ext cx="7099935" cy="1025707"/>
          <a:chOff x="75" y="152"/>
          <a:chExt cx="723" cy="75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F423E992-9913-48EC-91DA-B8CBF8A96DD5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1" y="194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5AF0B5F7-36AB-49CC-B70E-B3E4FFBA529E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0" y="194"/>
            <a:ext cx="204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A93F652A-0689-4026-8DD2-EA64D2CBE03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27" y="152"/>
            <a:ext cx="71" cy="2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A5B2A007-2F6C-43DB-B48E-8DDB8A4585C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5" y="154"/>
            <a:ext cx="63" cy="32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66675</xdr:colOff>
      <xdr:row>20</xdr:row>
      <xdr:rowOff>66675</xdr:rowOff>
    </xdr:from>
    <xdr:to>
      <xdr:col>1</xdr:col>
      <xdr:colOff>581025</xdr:colOff>
      <xdr:row>22</xdr:row>
      <xdr:rowOff>19050</xdr:rowOff>
    </xdr:to>
    <xdr:pic>
      <xdr:nvPicPr>
        <xdr:cNvPr id="8" name="Picture 831">
          <a:extLst>
            <a:ext uri="{FF2B5EF4-FFF2-40B4-BE49-F238E27FC236}">
              <a16:creationId xmlns:a16="http://schemas.microsoft.com/office/drawing/2014/main" id="{1D8238F8-028E-4267-BCE8-DC31AB371A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87655" y="4943475"/>
          <a:ext cx="514350" cy="440055"/>
        </a:xfrm>
        <a:prstGeom prst="rect">
          <a:avLst/>
        </a:prstGeom>
        <a:noFill/>
      </xdr:spPr>
    </xdr:pic>
    <xdr:clientData/>
  </xdr:twoCellAnchor>
  <xdr:twoCellAnchor>
    <xdr:from>
      <xdr:col>11</xdr:col>
      <xdr:colOff>428625</xdr:colOff>
      <xdr:row>36</xdr:row>
      <xdr:rowOff>95250</xdr:rowOff>
    </xdr:from>
    <xdr:to>
      <xdr:col>12</xdr:col>
      <xdr:colOff>238125</xdr:colOff>
      <xdr:row>37</xdr:row>
      <xdr:rowOff>171450</xdr:rowOff>
    </xdr:to>
    <xdr:pic>
      <xdr:nvPicPr>
        <xdr:cNvPr id="9" name="Picture 832">
          <a:extLst>
            <a:ext uri="{FF2B5EF4-FFF2-40B4-BE49-F238E27FC236}">
              <a16:creationId xmlns:a16="http://schemas.microsoft.com/office/drawing/2014/main" id="{0A4C70EE-F46A-4796-AB66-6A76DBFA50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212205" y="8873490"/>
          <a:ext cx="457200" cy="3200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447675</xdr:colOff>
      <xdr:row>36</xdr:row>
      <xdr:rowOff>85725</xdr:rowOff>
    </xdr:from>
    <xdr:to>
      <xdr:col>2</xdr:col>
      <xdr:colOff>314325</xdr:colOff>
      <xdr:row>37</xdr:row>
      <xdr:rowOff>238125</xdr:rowOff>
    </xdr:to>
    <xdr:pic>
      <xdr:nvPicPr>
        <xdr:cNvPr id="10" name="Picture 837">
          <a:extLst>
            <a:ext uri="{FF2B5EF4-FFF2-40B4-BE49-F238E27FC236}">
              <a16:creationId xmlns:a16="http://schemas.microsoft.com/office/drawing/2014/main" id="{05DA8ED3-AB28-477D-AAC0-05C4D3B79B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68655" y="8863965"/>
          <a:ext cx="514350" cy="396240"/>
        </a:xfrm>
        <a:prstGeom prst="rect">
          <a:avLst/>
        </a:prstGeom>
        <a:noFill/>
      </xdr:spPr>
    </xdr:pic>
    <xdr:clientData/>
  </xdr:twoCellAnchor>
  <xdr:twoCellAnchor>
    <xdr:from>
      <xdr:col>10</xdr:col>
      <xdr:colOff>28575</xdr:colOff>
      <xdr:row>20</xdr:row>
      <xdr:rowOff>66675</xdr:rowOff>
    </xdr:from>
    <xdr:to>
      <xdr:col>10</xdr:col>
      <xdr:colOff>485775</xdr:colOff>
      <xdr:row>21</xdr:row>
      <xdr:rowOff>152400</xdr:rowOff>
    </xdr:to>
    <xdr:pic>
      <xdr:nvPicPr>
        <xdr:cNvPr id="11" name="Picture 840">
          <a:extLst>
            <a:ext uri="{FF2B5EF4-FFF2-40B4-BE49-F238E27FC236}">
              <a16:creationId xmlns:a16="http://schemas.microsoft.com/office/drawing/2014/main" id="{A817AB7A-D44E-4130-AEE5-59C68800CC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64455" y="4943475"/>
          <a:ext cx="457200" cy="32956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6</xdr:col>
      <xdr:colOff>194309</xdr:colOff>
      <xdr:row>26</xdr:row>
      <xdr:rowOff>1905</xdr:rowOff>
    </xdr:from>
    <xdr:to>
      <xdr:col>10</xdr:col>
      <xdr:colOff>504808</xdr:colOff>
      <xdr:row>31</xdr:row>
      <xdr:rowOff>106680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B9EF8331-52B1-4455-BC73-1A0B940848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0469" y="6341745"/>
          <a:ext cx="1986899" cy="1323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70485</xdr:colOff>
      <xdr:row>37</xdr:row>
      <xdr:rowOff>59054</xdr:rowOff>
    </xdr:from>
    <xdr:to>
      <xdr:col>19</xdr:col>
      <xdr:colOff>83463</xdr:colOff>
      <xdr:row>42</xdr:row>
      <xdr:rowOff>87629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2BE4820C-FB79-48C6-AF87-7D497E1641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60205" y="9081134"/>
          <a:ext cx="2070378" cy="1247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87630</xdr:colOff>
      <xdr:row>19</xdr:row>
      <xdr:rowOff>72390</xdr:rowOff>
    </xdr:from>
    <xdr:to>
      <xdr:col>18</xdr:col>
      <xdr:colOff>662940</xdr:colOff>
      <xdr:row>22</xdr:row>
      <xdr:rowOff>129540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E09D1464-5A55-4C99-9316-EE25C4D13462}"/>
            </a:ext>
          </a:extLst>
        </xdr:cNvPr>
        <xdr:cNvSpPr txBox="1"/>
      </xdr:nvSpPr>
      <xdr:spPr>
        <a:xfrm>
          <a:off x="7379970" y="4705350"/>
          <a:ext cx="3844290" cy="78867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/>
            <a:t>「</a:t>
          </a:r>
          <a:r>
            <a:rPr kumimoji="1" lang="en-US" altLang="ja-JP" sz="1400" b="1">
              <a:solidFill>
                <a:srgbClr val="FF0000"/>
              </a:solidFill>
            </a:rPr>
            <a:t>""</a:t>
          </a:r>
          <a:r>
            <a:rPr kumimoji="1" lang="ja-JP" altLang="en-US" sz="1400"/>
            <a:t>」　ダブルコーテーションを忘れずに。</a:t>
          </a:r>
          <a:endParaRPr kumimoji="1" lang="en-US" altLang="ja-JP" sz="1400"/>
        </a:p>
        <a:p>
          <a:pPr algn="ctr"/>
          <a:r>
            <a:rPr kumimoji="1" lang="en-US" altLang="ja-JP" sz="1800" b="1">
              <a:solidFill>
                <a:srgbClr val="FF0000"/>
              </a:solidFill>
            </a:rPr>
            <a:t>"</a:t>
          </a:r>
          <a:r>
            <a:rPr kumimoji="1" lang="en-US" altLang="ja-JP" sz="1800"/>
            <a:t>1:00:00</a:t>
          </a:r>
          <a:r>
            <a:rPr kumimoji="1" lang="en-US" altLang="ja-JP" sz="1800" b="1">
              <a:solidFill>
                <a:srgbClr val="FF0000"/>
              </a:solidFill>
            </a:rPr>
            <a:t>"</a:t>
          </a:r>
          <a:endParaRPr kumimoji="1" lang="ja-JP" altLang="en-US" sz="1800" b="1">
            <a:solidFill>
              <a:srgbClr val="FF0000"/>
            </a:solidFill>
          </a:endParaRPr>
        </a:p>
      </xdr:txBody>
    </xdr:sp>
    <xdr:clientData/>
  </xdr:twoCellAnchor>
  <xdr:twoCellAnchor>
    <xdr:from>
      <xdr:col>9</xdr:col>
      <xdr:colOff>480060</xdr:colOff>
      <xdr:row>45</xdr:row>
      <xdr:rowOff>41910</xdr:rowOff>
    </xdr:from>
    <xdr:to>
      <xdr:col>16</xdr:col>
      <xdr:colOff>563309</xdr:colOff>
      <xdr:row>52</xdr:row>
      <xdr:rowOff>133121</xdr:rowOff>
    </xdr:to>
    <xdr:grpSp>
      <xdr:nvGrpSpPr>
        <xdr:cNvPr id="15" name="グループ化 14">
          <a:extLst>
            <a:ext uri="{FF2B5EF4-FFF2-40B4-BE49-F238E27FC236}">
              <a16:creationId xmlns:a16="http://schemas.microsoft.com/office/drawing/2014/main" id="{50CDDAFC-A364-4D1F-9783-654EDDC7161D}"/>
            </a:ext>
          </a:extLst>
        </xdr:cNvPr>
        <xdr:cNvGrpSpPr/>
      </xdr:nvGrpSpPr>
      <xdr:grpSpPr>
        <a:xfrm>
          <a:off x="5074920" y="11014710"/>
          <a:ext cx="4678109" cy="1798091"/>
          <a:chOff x="3629025" y="11706225"/>
          <a:chExt cx="4571429" cy="1828571"/>
        </a:xfrm>
      </xdr:grpSpPr>
      <xdr:pic>
        <xdr:nvPicPr>
          <xdr:cNvPr id="16" name="図 15">
            <a:extLst>
              <a:ext uri="{FF2B5EF4-FFF2-40B4-BE49-F238E27FC236}">
                <a16:creationId xmlns:a16="http://schemas.microsoft.com/office/drawing/2014/main" id="{B8E712E2-1948-4C2E-9E5C-E45AB0ADD33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7"/>
          <a:stretch>
            <a:fillRect/>
          </a:stretch>
        </xdr:blipFill>
        <xdr:spPr>
          <a:xfrm>
            <a:off x="3629025" y="11706225"/>
            <a:ext cx="4571429" cy="1828571"/>
          </a:xfrm>
          <a:prstGeom prst="rect">
            <a:avLst/>
          </a:prstGeom>
        </xdr:spPr>
      </xdr:pic>
      <xdr:sp macro="" textlink="">
        <xdr:nvSpPr>
          <xdr:cNvPr id="17" name="テキスト ボックス 16">
            <a:extLst>
              <a:ext uri="{FF2B5EF4-FFF2-40B4-BE49-F238E27FC236}">
                <a16:creationId xmlns:a16="http://schemas.microsoft.com/office/drawing/2014/main" id="{6E61E8E6-60B0-4F26-9E58-F8335577166C}"/>
              </a:ext>
            </a:extLst>
          </xdr:cNvPr>
          <xdr:cNvSpPr txBox="1"/>
        </xdr:nvSpPr>
        <xdr:spPr>
          <a:xfrm>
            <a:off x="5191126" y="12030074"/>
            <a:ext cx="2152650" cy="882172"/>
          </a:xfrm>
          <a:prstGeom prst="rect">
            <a:avLst/>
          </a:prstGeom>
          <a:ln/>
        </xdr:spPr>
        <xdr:style>
          <a:lnRef idx="1">
            <a:schemeClr val="accent4"/>
          </a:lnRef>
          <a:fillRef idx="2">
            <a:schemeClr val="accent4"/>
          </a:fillRef>
          <a:effectRef idx="1">
            <a:schemeClr val="accent4"/>
          </a:effectRef>
          <a:fontRef idx="minor">
            <a:schemeClr val="dk1"/>
          </a:fontRef>
        </xdr:style>
        <xdr:txBody>
          <a:bodyPr wrap="square" rtlCol="0" anchor="ctr"/>
          <a:lstStyle/>
          <a:p>
            <a:r>
              <a:rPr kumimoji="1" lang="ja-JP" altLang="en-US" sz="1200">
                <a:solidFill>
                  <a:schemeClr val="tx1"/>
                </a:solidFill>
              </a:rPr>
              <a:t>「</a:t>
            </a:r>
            <a:r>
              <a:rPr kumimoji="1" lang="en-US" altLang="ja-JP" sz="1200">
                <a:solidFill>
                  <a:schemeClr val="tx1"/>
                </a:solidFill>
              </a:rPr>
              <a:t>Σ</a:t>
            </a:r>
            <a:r>
              <a:rPr kumimoji="1" lang="ja-JP" altLang="en-US" sz="1200">
                <a:solidFill>
                  <a:schemeClr val="tx1"/>
                </a:solidFill>
              </a:rPr>
              <a:t>」で勤務時間の合計後、</a:t>
            </a:r>
            <a:endParaRPr kumimoji="1" lang="en-US" altLang="ja-JP" sz="1200">
              <a:solidFill>
                <a:schemeClr val="tx1"/>
              </a:solidFill>
            </a:endParaRPr>
          </a:p>
          <a:p>
            <a:r>
              <a:rPr kumimoji="1" lang="en-US" altLang="ja-JP" sz="1400">
                <a:solidFill>
                  <a:srgbClr val="FF0000"/>
                </a:solidFill>
              </a:rPr>
              <a:t>/"1:00:00"</a:t>
            </a:r>
          </a:p>
          <a:p>
            <a:r>
              <a:rPr kumimoji="1" lang="ja-JP" altLang="en-US" sz="1200"/>
              <a:t>を</a:t>
            </a:r>
            <a:r>
              <a:rPr kumimoji="1" lang="ja-JP" altLang="en-US" sz="1200" b="1">
                <a:solidFill>
                  <a:srgbClr val="FF0000"/>
                </a:solidFill>
              </a:rPr>
              <a:t>数式バーに入力</a:t>
            </a:r>
            <a:r>
              <a:rPr kumimoji="1" lang="ja-JP" altLang="en-US" sz="1200"/>
              <a:t>します。</a:t>
            </a:r>
          </a:p>
        </xdr:txBody>
      </xdr:sp>
    </xdr:grpSp>
    <xdr:clientData/>
  </xdr:twoCellAnchor>
  <xdr:twoCellAnchor editAs="oneCell">
    <xdr:from>
      <xdr:col>1</xdr:col>
      <xdr:colOff>472440</xdr:colOff>
      <xdr:row>48</xdr:row>
      <xdr:rowOff>167640</xdr:rowOff>
    </xdr:from>
    <xdr:to>
      <xdr:col>8</xdr:col>
      <xdr:colOff>76200</xdr:colOff>
      <xdr:row>54</xdr:row>
      <xdr:rowOff>45720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BAC5CF9F-F33F-4458-A00B-41A0316751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3420" y="11871960"/>
          <a:ext cx="3863340" cy="13411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42E4A0-DD9A-4977-84DB-49EB4229E41D}">
  <dimension ref="A1:P117"/>
  <sheetViews>
    <sheetView tabSelected="1" workbookViewId="0">
      <selection activeCell="A3" sqref="A3"/>
    </sheetView>
  </sheetViews>
  <sheetFormatPr defaultColWidth="9" defaultRowHeight="19.5" customHeight="1" x14ac:dyDescent="0.45"/>
  <cols>
    <col min="1" max="1" width="2.8984375" style="2" customWidth="1"/>
    <col min="2" max="2" width="8.5" style="1" customWidth="1"/>
    <col min="3" max="3" width="9.8984375" style="1" customWidth="1"/>
    <col min="4" max="7" width="8.5" style="1" customWidth="1"/>
    <col min="8" max="8" width="3.5" style="1" customWidth="1"/>
    <col min="9" max="9" width="1.5" style="1" customWidth="1"/>
    <col min="10" max="12" width="8.5" style="1" customWidth="1"/>
    <col min="13" max="13" width="9.8984375" style="1" customWidth="1"/>
    <col min="14" max="15" width="8.5" style="1" customWidth="1"/>
    <col min="16" max="16" width="7.8984375" style="1" customWidth="1"/>
    <col min="17" max="16384" width="9" style="1"/>
  </cols>
  <sheetData>
    <row r="1" spans="1:16" ht="19.5" customHeight="1" x14ac:dyDescent="0.45">
      <c r="A1" s="34" t="s">
        <v>15</v>
      </c>
      <c r="B1" s="34"/>
      <c r="C1" s="34"/>
      <c r="D1" s="34"/>
      <c r="E1" s="34"/>
      <c r="F1" s="34"/>
      <c r="G1" s="34"/>
    </row>
    <row r="9" spans="1:16" ht="19.5" customHeight="1" x14ac:dyDescent="0.45"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3"/>
    </row>
    <row r="10" spans="1:16" s="4" customFormat="1" ht="19.5" customHeight="1" x14ac:dyDescent="0.45"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6" ht="19.5" customHeight="1" x14ac:dyDescent="0.45">
      <c r="A11" s="4"/>
      <c r="B11" s="5"/>
      <c r="C11" s="4"/>
      <c r="D11" s="4"/>
      <c r="E11" s="6"/>
      <c r="F11" s="5"/>
      <c r="G11" s="7"/>
      <c r="H11" s="8"/>
      <c r="I11" s="4"/>
      <c r="J11" s="4"/>
      <c r="K11" s="4"/>
      <c r="L11" s="4"/>
      <c r="M11" s="4"/>
      <c r="N11" s="4"/>
      <c r="O11" s="4"/>
      <c r="P11" s="4"/>
    </row>
    <row r="12" spans="1:16" ht="19.5" customHeight="1" x14ac:dyDescent="0.45">
      <c r="A12" s="4"/>
      <c r="E12" s="4"/>
      <c r="F12" s="4"/>
      <c r="G12" s="4"/>
      <c r="H12" s="4"/>
      <c r="I12" s="4"/>
      <c r="J12" s="4"/>
      <c r="P12" s="4"/>
    </row>
    <row r="13" spans="1:16" ht="19.5" customHeight="1" x14ac:dyDescent="0.45">
      <c r="A13" s="4"/>
      <c r="E13" s="4"/>
      <c r="F13" s="4"/>
      <c r="G13" s="4"/>
      <c r="H13" s="4"/>
      <c r="I13" s="4"/>
      <c r="J13" s="4"/>
      <c r="P13" s="4"/>
    </row>
    <row r="14" spans="1:16" ht="19.5" customHeight="1" x14ac:dyDescent="0.45">
      <c r="A14" s="4"/>
      <c r="E14" s="4"/>
      <c r="F14" s="4"/>
      <c r="G14" s="4"/>
      <c r="H14" s="4"/>
      <c r="I14" s="4"/>
      <c r="J14" s="4"/>
      <c r="P14" s="4"/>
    </row>
    <row r="15" spans="1:16" ht="19.5" customHeight="1" x14ac:dyDescent="0.45">
      <c r="A15" s="4"/>
      <c r="E15" s="4"/>
      <c r="F15" s="4"/>
      <c r="G15" s="4"/>
      <c r="H15" s="4"/>
      <c r="I15" s="4"/>
      <c r="J15" s="4"/>
      <c r="P15" s="4"/>
    </row>
    <row r="16" spans="1:16" ht="19.5" customHeight="1" thickBot="1" x14ac:dyDescent="0.5">
      <c r="B16" s="9">
        <v>1</v>
      </c>
    </row>
    <row r="17" spans="2:15" ht="19.5" customHeight="1" thickTop="1" x14ac:dyDescent="0.45">
      <c r="C17" s="10"/>
    </row>
    <row r="18" spans="2:15" ht="19.5" customHeight="1" x14ac:dyDescent="0.45">
      <c r="B18" s="1" t="s">
        <v>0</v>
      </c>
      <c r="L18" s="35" t="s">
        <v>1</v>
      </c>
      <c r="M18" s="35"/>
      <c r="N18" s="35"/>
      <c r="O18" s="35"/>
    </row>
    <row r="20" spans="2:15" ht="19.5" customHeight="1" x14ac:dyDescent="0.45">
      <c r="B20" s="2" t="s">
        <v>2</v>
      </c>
      <c r="K20" s="2" t="s">
        <v>2</v>
      </c>
    </row>
    <row r="21" spans="2:15" ht="19.5" customHeight="1" x14ac:dyDescent="0.45">
      <c r="C21" s="11" t="s">
        <v>3</v>
      </c>
      <c r="D21" s="12">
        <v>930</v>
      </c>
      <c r="E21" s="13"/>
      <c r="F21" s="4"/>
      <c r="L21" s="11" t="s">
        <v>3</v>
      </c>
      <c r="M21" s="12">
        <v>930</v>
      </c>
      <c r="N21" s="13"/>
      <c r="O21" s="4"/>
    </row>
    <row r="22" spans="2:15" ht="19.5" customHeight="1" x14ac:dyDescent="0.45">
      <c r="C22" s="11" t="s">
        <v>4</v>
      </c>
      <c r="D22" s="14">
        <f>F32/"1:00:00"*D21</f>
        <v>30379.999999999996</v>
      </c>
      <c r="E22" s="15"/>
      <c r="F22" s="4"/>
      <c r="L22" s="11" t="s">
        <v>4</v>
      </c>
      <c r="M22" s="14"/>
      <c r="N22" s="15"/>
      <c r="O22" s="4"/>
    </row>
    <row r="23" spans="2:15" ht="19.5" customHeight="1" x14ac:dyDescent="0.45">
      <c r="C23" s="4"/>
      <c r="D23" s="4"/>
      <c r="E23" s="4"/>
      <c r="F23" s="4"/>
      <c r="L23" s="4"/>
      <c r="M23" s="4"/>
      <c r="N23" s="4"/>
      <c r="O23" s="4"/>
    </row>
    <row r="24" spans="2:15" ht="19.5" customHeight="1" x14ac:dyDescent="0.45">
      <c r="C24" s="16" t="s">
        <v>5</v>
      </c>
      <c r="D24" s="16" t="s">
        <v>6</v>
      </c>
      <c r="E24" s="16" t="s">
        <v>7</v>
      </c>
      <c r="F24" s="16" t="s">
        <v>8</v>
      </c>
      <c r="L24" s="16" t="s">
        <v>5</v>
      </c>
      <c r="M24" s="16" t="s">
        <v>6</v>
      </c>
      <c r="N24" s="16" t="s">
        <v>7</v>
      </c>
      <c r="O24" s="16" t="s">
        <v>8</v>
      </c>
    </row>
    <row r="25" spans="2:15" ht="19.5" customHeight="1" x14ac:dyDescent="0.45">
      <c r="C25" s="17">
        <v>42957</v>
      </c>
      <c r="D25" s="18">
        <v>0.58333333333333337</v>
      </c>
      <c r="E25" s="18">
        <v>0.76388888888888884</v>
      </c>
      <c r="F25" s="19">
        <f>E25-D25</f>
        <v>0.18055555555555547</v>
      </c>
      <c r="L25" s="17">
        <v>42957</v>
      </c>
      <c r="M25" s="18">
        <v>0.58333333333333337</v>
      </c>
      <c r="N25" s="18">
        <v>0.76388888888888884</v>
      </c>
      <c r="O25" s="20"/>
    </row>
    <row r="26" spans="2:15" ht="19.5" customHeight="1" x14ac:dyDescent="0.45">
      <c r="C26" s="17">
        <v>42958</v>
      </c>
      <c r="D26" s="18">
        <v>0.5625</v>
      </c>
      <c r="E26" s="18">
        <v>0.81944444444444453</v>
      </c>
      <c r="F26" s="19">
        <f t="shared" ref="F26:F31" si="0">E26-D26</f>
        <v>0.25694444444444453</v>
      </c>
      <c r="L26" s="17">
        <v>42958</v>
      </c>
      <c r="M26" s="18">
        <v>0.5625</v>
      </c>
      <c r="N26" s="18">
        <v>0.81944444444444453</v>
      </c>
      <c r="O26" s="20"/>
    </row>
    <row r="27" spans="2:15" ht="19.5" customHeight="1" x14ac:dyDescent="0.45">
      <c r="C27" s="17">
        <v>42959</v>
      </c>
      <c r="D27" s="18">
        <v>0.54166666666666663</v>
      </c>
      <c r="E27" s="18">
        <v>0.75</v>
      </c>
      <c r="F27" s="19">
        <f t="shared" si="0"/>
        <v>0.20833333333333337</v>
      </c>
      <c r="L27" s="17">
        <v>42959</v>
      </c>
      <c r="M27" s="18">
        <v>0.54166666666666663</v>
      </c>
      <c r="N27" s="18">
        <v>0.75</v>
      </c>
      <c r="O27" s="20"/>
    </row>
    <row r="28" spans="2:15" ht="19.5" customHeight="1" x14ac:dyDescent="0.45">
      <c r="C28" s="17">
        <v>42960</v>
      </c>
      <c r="D28" s="18">
        <v>0.67361111111111116</v>
      </c>
      <c r="E28" s="18">
        <v>0.86805555555555547</v>
      </c>
      <c r="F28" s="19">
        <f t="shared" si="0"/>
        <v>0.19444444444444431</v>
      </c>
      <c r="L28" s="17">
        <v>42960</v>
      </c>
      <c r="M28" s="18">
        <v>0.67361111111111116</v>
      </c>
      <c r="N28" s="18">
        <v>0.86805555555555547</v>
      </c>
      <c r="O28" s="20"/>
    </row>
    <row r="29" spans="2:15" ht="19.5" customHeight="1" x14ac:dyDescent="0.45">
      <c r="C29" s="17">
        <v>42961</v>
      </c>
      <c r="D29" s="18">
        <v>0.65277777777777779</v>
      </c>
      <c r="E29" s="18">
        <v>0.72916666666666663</v>
      </c>
      <c r="F29" s="19">
        <f t="shared" si="0"/>
        <v>7.638888888888884E-2</v>
      </c>
      <c r="L29" s="17">
        <v>42961</v>
      </c>
      <c r="M29" s="18">
        <v>0.65277777777777779</v>
      </c>
      <c r="N29" s="18">
        <v>0.72916666666666663</v>
      </c>
      <c r="O29" s="20"/>
    </row>
    <row r="30" spans="2:15" ht="19.5" customHeight="1" x14ac:dyDescent="0.45">
      <c r="C30" s="17">
        <v>42962</v>
      </c>
      <c r="D30" s="18">
        <v>0.55555555555555558</v>
      </c>
      <c r="E30" s="18">
        <v>0.82638888888888884</v>
      </c>
      <c r="F30" s="19">
        <f t="shared" si="0"/>
        <v>0.27083333333333326</v>
      </c>
      <c r="L30" s="17">
        <v>42962</v>
      </c>
      <c r="M30" s="18">
        <v>0.55555555555555558</v>
      </c>
      <c r="N30" s="18">
        <v>0.82638888888888884</v>
      </c>
      <c r="O30" s="20"/>
    </row>
    <row r="31" spans="2:15" ht="19.5" customHeight="1" x14ac:dyDescent="0.45">
      <c r="C31" s="17">
        <v>42963</v>
      </c>
      <c r="D31" s="18">
        <v>0.625</v>
      </c>
      <c r="E31" s="18">
        <v>0.79861111111111116</v>
      </c>
      <c r="F31" s="19">
        <f t="shared" si="0"/>
        <v>0.17361111111111116</v>
      </c>
      <c r="L31" s="17">
        <v>42963</v>
      </c>
      <c r="M31" s="18">
        <v>0.625</v>
      </c>
      <c r="N31" s="18">
        <v>0.79861111111111116</v>
      </c>
      <c r="O31" s="20"/>
    </row>
    <row r="32" spans="2:15" ht="19.5" customHeight="1" x14ac:dyDescent="0.45">
      <c r="C32" s="21" t="s">
        <v>9</v>
      </c>
      <c r="D32" s="22"/>
      <c r="E32" s="22"/>
      <c r="F32" s="23">
        <f>SUM(F25:F31)</f>
        <v>1.3611111111111109</v>
      </c>
      <c r="L32" s="21" t="s">
        <v>9</v>
      </c>
      <c r="M32" s="22"/>
      <c r="N32" s="22"/>
      <c r="O32" s="24"/>
    </row>
    <row r="36" spans="2:16" ht="19.5" customHeight="1" x14ac:dyDescent="0.45">
      <c r="B36" s="2" t="s">
        <v>10</v>
      </c>
      <c r="M36" s="2" t="s">
        <v>10</v>
      </c>
    </row>
    <row r="38" spans="2:16" ht="19.5" customHeight="1" x14ac:dyDescent="0.45">
      <c r="C38" s="4"/>
      <c r="D38" s="25" t="s">
        <v>11</v>
      </c>
      <c r="E38" s="25" t="s">
        <v>12</v>
      </c>
      <c r="F38" s="25" t="s">
        <v>13</v>
      </c>
      <c r="M38" s="4"/>
      <c r="N38" s="25" t="s">
        <v>11</v>
      </c>
      <c r="O38" s="25" t="s">
        <v>12</v>
      </c>
      <c r="P38" s="25" t="s">
        <v>13</v>
      </c>
    </row>
    <row r="39" spans="2:16" ht="19.5" customHeight="1" x14ac:dyDescent="0.45">
      <c r="C39" s="26" t="s">
        <v>8</v>
      </c>
      <c r="D39" s="27">
        <f>SUM(D41:D43)/"1:00:00"</f>
        <v>12</v>
      </c>
      <c r="E39" s="27">
        <f>SUM(E41:E43)/"1:00:00"</f>
        <v>13.5</v>
      </c>
      <c r="F39" s="27">
        <f>SUM(F41:F43)/"1:00:00"</f>
        <v>12.500000000000002</v>
      </c>
      <c r="M39" s="26" t="s">
        <v>8</v>
      </c>
      <c r="N39" s="33"/>
      <c r="O39" s="33"/>
      <c r="P39" s="33"/>
    </row>
    <row r="40" spans="2:16" ht="19.5" customHeight="1" x14ac:dyDescent="0.45">
      <c r="C40" s="28" t="s">
        <v>3</v>
      </c>
      <c r="D40" s="29">
        <v>850</v>
      </c>
      <c r="E40" s="29">
        <v>830</v>
      </c>
      <c r="F40" s="29">
        <v>880</v>
      </c>
      <c r="M40" s="28" t="s">
        <v>3</v>
      </c>
      <c r="N40" s="29">
        <v>850</v>
      </c>
      <c r="O40" s="29">
        <v>830</v>
      </c>
      <c r="P40" s="29">
        <v>880</v>
      </c>
    </row>
    <row r="41" spans="2:16" ht="19.5" customHeight="1" x14ac:dyDescent="0.45">
      <c r="C41" s="17">
        <v>43862</v>
      </c>
      <c r="D41" s="18">
        <v>0.16666666666666666</v>
      </c>
      <c r="E41" s="18">
        <v>0.25</v>
      </c>
      <c r="F41" s="18">
        <v>0.14583333333333334</v>
      </c>
      <c r="M41" s="17">
        <v>43862</v>
      </c>
      <c r="N41" s="18">
        <v>0.16666666666666666</v>
      </c>
      <c r="O41" s="18">
        <v>0.25</v>
      </c>
      <c r="P41" s="18">
        <v>0.14583333333333334</v>
      </c>
    </row>
    <row r="42" spans="2:16" ht="19.5" customHeight="1" x14ac:dyDescent="0.45">
      <c r="C42" s="17">
        <v>43863</v>
      </c>
      <c r="D42" s="18">
        <v>0.14583333333333334</v>
      </c>
      <c r="E42" s="18">
        <v>0.125</v>
      </c>
      <c r="F42" s="18">
        <v>0.16666666666666666</v>
      </c>
      <c r="M42" s="17">
        <v>43863</v>
      </c>
      <c r="N42" s="18">
        <v>0.14583333333333334</v>
      </c>
      <c r="O42" s="18">
        <v>0.125</v>
      </c>
      <c r="P42" s="18">
        <v>0.16666666666666666</v>
      </c>
    </row>
    <row r="43" spans="2:16" ht="19.5" customHeight="1" x14ac:dyDescent="0.45">
      <c r="C43" s="17">
        <v>43864</v>
      </c>
      <c r="D43" s="18">
        <v>0.1875</v>
      </c>
      <c r="E43" s="18">
        <v>0.1875</v>
      </c>
      <c r="F43" s="18">
        <v>0.20833333333333334</v>
      </c>
      <c r="M43" s="17">
        <v>43864</v>
      </c>
      <c r="N43" s="18">
        <v>0.1875</v>
      </c>
      <c r="O43" s="18">
        <v>0.1875</v>
      </c>
      <c r="P43" s="18">
        <v>0.20833333333333334</v>
      </c>
    </row>
    <row r="44" spans="2:16" ht="19.5" customHeight="1" x14ac:dyDescent="0.45">
      <c r="C44" s="26" t="s">
        <v>14</v>
      </c>
      <c r="D44" s="30">
        <f>D39*D40</f>
        <v>10200</v>
      </c>
      <c r="E44" s="30">
        <f>E39*E40</f>
        <v>11205</v>
      </c>
      <c r="F44" s="30">
        <f>F39*F40</f>
        <v>11000.000000000002</v>
      </c>
      <c r="M44" s="21" t="s">
        <v>14</v>
      </c>
      <c r="N44" s="24"/>
      <c r="O44" s="24"/>
      <c r="P44" s="24"/>
    </row>
    <row r="45" spans="2:16" ht="19.5" customHeight="1" x14ac:dyDescent="0.45">
      <c r="K45" s="31"/>
      <c r="L45" s="32"/>
      <c r="M45" s="32"/>
      <c r="N45" s="32"/>
    </row>
    <row r="46" spans="2:16" ht="19.5" customHeight="1" x14ac:dyDescent="0.2">
      <c r="C46" s="1" ph="1"/>
    </row>
    <row r="47" spans="2:16" ht="19.5" customHeight="1" x14ac:dyDescent="0.45">
      <c r="C47" s="4"/>
    </row>
    <row r="48" spans="2:16" ht="19.5" customHeight="1" x14ac:dyDescent="0.2">
      <c r="C48" s="1" ph="1"/>
    </row>
    <row r="49" spans="3:11" ht="19.5" customHeight="1" x14ac:dyDescent="0.2">
      <c r="C49" s="1" ph="1"/>
    </row>
    <row r="50" spans="3:11" ht="19.5" customHeight="1" x14ac:dyDescent="0.2">
      <c r="C50" s="1" ph="1"/>
    </row>
    <row r="51" spans="3:11" ht="19.5" customHeight="1" x14ac:dyDescent="0.2">
      <c r="C51" s="1" ph="1"/>
    </row>
    <row r="52" spans="3:11" ht="19.5" customHeight="1" x14ac:dyDescent="0.2">
      <c r="C52" s="1" ph="1"/>
    </row>
    <row r="53" spans="3:11" ht="19.5" customHeight="1" x14ac:dyDescent="0.2">
      <c r="C53" s="1" ph="1"/>
    </row>
    <row r="54" spans="3:11" ht="19.5" customHeight="1" x14ac:dyDescent="0.2">
      <c r="C54" s="1" ph="1"/>
    </row>
    <row r="58" spans="3:11" ht="19.5" customHeight="1" x14ac:dyDescent="0.2">
      <c r="C58" s="1" ph="1"/>
      <c r="K58" s="1" ph="1"/>
    </row>
    <row r="59" spans="3:11" ht="19.5" customHeight="1" x14ac:dyDescent="0.2">
      <c r="C59" s="1" ph="1"/>
      <c r="K59" s="1" ph="1"/>
    </row>
    <row r="60" spans="3:11" ht="19.5" customHeight="1" x14ac:dyDescent="0.2">
      <c r="C60" s="1" ph="1"/>
      <c r="K60" s="1" ph="1"/>
    </row>
    <row r="87" spans="3:3" ht="19.5" customHeight="1" x14ac:dyDescent="0.2">
      <c r="C87" s="1" ph="1"/>
    </row>
    <row r="88" spans="3:3" ht="19.5" customHeight="1" x14ac:dyDescent="0.2">
      <c r="C88" s="1" ph="1"/>
    </row>
    <row r="89" spans="3:3" ht="19.5" customHeight="1" x14ac:dyDescent="0.2">
      <c r="C89" s="1" ph="1"/>
    </row>
    <row r="90" spans="3:3" ht="19.5" customHeight="1" x14ac:dyDescent="0.2">
      <c r="C90" s="1" ph="1"/>
    </row>
    <row r="113" spans="3:3" ht="19.5" customHeight="1" x14ac:dyDescent="0.2">
      <c r="C113" s="1" ph="1"/>
    </row>
    <row r="115" spans="3:3" ht="19.5" customHeight="1" x14ac:dyDescent="0.2">
      <c r="C115" s="1" ph="1"/>
    </row>
    <row r="116" spans="3:3" ht="19.5" customHeight="1" x14ac:dyDescent="0.2">
      <c r="C116" s="1" ph="1"/>
    </row>
    <row r="117" spans="3:3" ht="19.5" customHeight="1" x14ac:dyDescent="0.2">
      <c r="C117" s="1" ph="1"/>
    </row>
  </sheetData>
  <mergeCells count="2">
    <mergeCell ref="A1:G1"/>
    <mergeCell ref="L18:O18"/>
  </mergeCells>
  <phoneticPr fontId="3"/>
  <pageMargins left="0.7" right="0.7" top="0.75" bottom="0.75" header="0.3" footer="0.3"/>
  <ignoredErrors>
    <ignoredError sqref="D39:F40" formulaRange="1"/>
  </ignoredErrors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2020-10-20T00:41:01Z</dcterms:created>
  <dcterms:modified xsi:type="dcterms:W3CDTF">2021-06-05T02:15:57Z</dcterms:modified>
</cp:coreProperties>
</file>