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F5064E61-EA3F-4D2F-B40A-398297AA7C88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 l="1"/>
  <c r="H20" i="2"/>
  <c r="G20" i="2"/>
  <c r="F20" i="2"/>
  <c r="E20" i="2"/>
  <c r="D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,D12:D19)</t>
        </r>
      </text>
    </comment>
    <comment ref="E2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,E12:E19)</t>
        </r>
      </text>
    </comment>
    <comment ref="F20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,F12:F19)</t>
        </r>
      </text>
    </comment>
    <comment ref="G20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,G12:G19)</t>
        </r>
      </text>
    </comment>
    <comment ref="H20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,H12:H19)</t>
        </r>
      </text>
    </comment>
    <comment ref="I20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<sst xmlns="http://schemas.openxmlformats.org/spreadsheetml/2006/main" count="80" uniqueCount="36">
  <si>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</si>
  <si>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</si>
  <si>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</si>
  <si>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</si>
  <si>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</si>
  <si>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7"/>
  </si>
  <si>
    <t>AVERAGE</t>
    <phoneticPr fontId="7"/>
  </si>
  <si>
    <t>COUNT</t>
    <phoneticPr fontId="7"/>
  </si>
  <si>
    <t>COUNTA</t>
    <phoneticPr fontId="7"/>
  </si>
  <si>
    <t>MAX</t>
    <phoneticPr fontId="7"/>
  </si>
  <si>
    <t>MIN</t>
    <phoneticPr fontId="7"/>
  </si>
  <si>
    <t>PRODUCT</t>
    <phoneticPr fontId="7"/>
  </si>
  <si>
    <t>STDEV</t>
    <phoneticPr fontId="7"/>
  </si>
  <si>
    <t>STDEVP</t>
    <phoneticPr fontId="7"/>
  </si>
  <si>
    <t>SUM</t>
    <phoneticPr fontId="7"/>
  </si>
  <si>
    <t>VAR</t>
    <phoneticPr fontId="7"/>
  </si>
  <si>
    <t>VARP</t>
    <phoneticPr fontId="7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</si>
  <si>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</si>
  <si>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</si>
  <si>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</si>
  <si>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</si>
  <si>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</si>
  <si>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</si>
  <si>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</si>
  <si>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</si>
  <si>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</si>
  <si>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</si>
  <si>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</si>
  <si>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</si>
  <si>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</si>
  <si>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</si>
  <si>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</si>
  <si>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</si>
  <si>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t>Copyright(c) Beginners Site All right reserved 2023/5/17</t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</si>
  <si>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color rgb="FFFF0000"/>
        <rFont val="ＭＳ Ｐゴシック"/>
        <family val="3"/>
        <charset val="128"/>
      </rPr>
      <t>SUBTOTAL</t>
    </r>
    <r>
      <rPr>
        <sz val="12"/>
        <rFont val="ＭＳ Ｐゴシック"/>
        <family val="3"/>
        <charset val="128"/>
      </rPr>
      <t>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</si>
  <si>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小計</t>
    </r>
    <r>
      <rPr>
        <b/>
        <sz val="12"/>
        <rFont val="ＭＳ Ｐゴシック"/>
        <family val="3"/>
        <charset val="128"/>
      </rPr>
      <t>」を意味する関数で、「</t>
    </r>
    <r>
      <rPr>
        <b/>
        <sz val="12"/>
        <color rgb="FF0033CC"/>
        <rFont val="ＭＳ Ｐゴシック"/>
        <family val="3"/>
        <charset val="128"/>
      </rPr>
      <t>引数</t>
    </r>
    <r>
      <rPr>
        <b/>
        <sz val="12"/>
        <rFont val="ＭＳ Ｐゴシック"/>
        <family val="3"/>
        <charset val="128"/>
      </rPr>
      <t>」の「</t>
    </r>
    <r>
      <rPr>
        <b/>
        <sz val="12"/>
        <color rgb="FF0033CC"/>
        <rFont val="ＭＳ Ｐゴシック"/>
        <family val="3"/>
        <charset val="128"/>
      </rPr>
      <t>集計方法</t>
    </r>
    <r>
      <rPr>
        <b/>
        <sz val="12"/>
        <rFont val="ＭＳ Ｐゴシック"/>
        <family val="3"/>
        <charset val="128"/>
      </rPr>
      <t>」を指定する事で「選択範囲」内の集計結果を返します。</t>
    </r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</si>
</sst>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3" fillId="4" borderId="1" xfId="1" applyFont="1" applyFill="1" applyBorder="1" applyAlignment="1">
      <alignment horizontal="center" vertical="center"/>
    </xf>
    <xf numFmtId="38" fontId="11" fillId="4" borderId="1" xfId="1" applyFont="1" applyFill="1" applyBorder="1" applyAlignment="1">
      <alignment horizontal="center" vertical="center"/>
    </xf>
    <xf numFmtId="38" fontId="10" fillId="0" borderId="0" xfId="1" applyFont="1" applyAlignment="1">
      <alignment horizontal="left"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3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6" fillId="0" borderId="1" xfId="1" applyFont="1" applyFill="1" applyBorder="1" applyAlignment="1">
      <alignment horizontal="right" vertical="center"/>
    </xf>
    <xf numFmtId="38" fontId="16" fillId="6" borderId="1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7" fillId="0" borderId="0" xfId="1" applyFont="1" applyAlignment="1">
      <alignment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0" fillId="7" borderId="1" xfId="0" applyFont="1" applyFill="1" applyBorder="1">
      <alignment vertical="center"/>
    </xf>
    <xf numFmtId="6" fontId="9" fillId="6" borderId="0" xfId="2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4" fillId="6" borderId="0" xfId="2" applyFont="1" applyFill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24</xdr:row>
      <xdr:rowOff>167640</xdr:rowOff>
    </xdr:from>
    <xdr:to>
      <xdr:col>8</xdr:col>
      <xdr:colOff>678180</xdr:colOff>
      <xdr:row>27</xdr:row>
      <xdr:rowOff>158115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5610" y="5501640"/>
          <a:ext cx="284607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95250</xdr:rowOff>
    </xdr:from>
    <xdr:to>
      <xdr:col>5</xdr:col>
      <xdr:colOff>724228</xdr:colOff>
      <xdr:row>31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462671-AE9E-49CE-B02F-493082446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81550"/>
          <a:ext cx="3962728" cy="180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21875" customWidth="1"/>
    <col min="4" max="9" width="11" customWidth="1"/>
    <col min="10" max="10" width="6.109375" customWidth="1"/>
    <col min="11" max="11" width="4.33203125" customWidth="1"/>
    <col min="12" max="12" width="14.77734375" customWidth="1"/>
    <col min="13" max="13" width="12.21875" customWidth="1"/>
  </cols>
  <sheetData>
    <row r="1" spans="1:13" ht="17.399999999999999" customHeight="1" thickBot="1" x14ac:dyDescent="0.25">
      <c r="A1" s="50" t="s">
        <v>33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5">
      <c r="B2" s="45" t="s">
        <v>17</v>
      </c>
      <c r="C2" s="46"/>
      <c r="D2" s="46"/>
      <c r="E2" s="47"/>
      <c r="F2" s="36" t="s">
        <v>1</v>
      </c>
      <c r="G2" s="44" t="s">
        <v>4</v>
      </c>
      <c r="H2" s="44"/>
      <c r="I2" s="44"/>
    </row>
    <row r="3" spans="1:13" s="37" customFormat="1" ht="14.4" x14ac:dyDescent="0.2"/>
    <row r="4" spans="1:13" s="37" customFormat="1" ht="14.4" x14ac:dyDescent="0.2">
      <c r="C4" s="38" t="s">
        <v>35</v>
      </c>
    </row>
    <row r="5" spans="1:13" s="37" customFormat="1" ht="14.4" x14ac:dyDescent="0.2">
      <c r="C5" s="37" t="s">
        <v>19</v>
      </c>
    </row>
    <row r="6" spans="1:13" s="37" customFormat="1" ht="14.4" x14ac:dyDescent="0.2"/>
    <row r="7" spans="1:13" s="37" customFormat="1" ht="14.4" x14ac:dyDescent="0.2"/>
    <row r="8" spans="1:13" s="37" customFormat="1" ht="14.4" x14ac:dyDescent="0.2">
      <c r="B8" s="9" t="s">
        <v>0</v>
      </c>
      <c r="C8" s="39" t="s">
        <v>34</v>
      </c>
    </row>
    <row r="9" spans="1:13" s="10" customFormat="1" ht="14.4" x14ac:dyDescent="0.2">
      <c r="A9" s="37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2">
      <c r="A10" s="37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13"/>
    </row>
    <row r="11" spans="1:13" s="10" customFormat="1" ht="18.75" customHeight="1" x14ac:dyDescent="0.2">
      <c r="A11" s="37"/>
      <c r="B11" s="16"/>
      <c r="C11" s="17" t="s">
        <v>32</v>
      </c>
      <c r="D11" s="42" t="s">
        <v>6</v>
      </c>
      <c r="E11" s="42" t="s">
        <v>7</v>
      </c>
      <c r="F11" s="42" t="s">
        <v>8</v>
      </c>
      <c r="G11" s="42" t="s">
        <v>9</v>
      </c>
      <c r="H11" s="42" t="s">
        <v>10</v>
      </c>
      <c r="I11" s="42" t="s">
        <v>14</v>
      </c>
      <c r="K11" s="18"/>
      <c r="L11" s="19"/>
    </row>
    <row r="12" spans="1:13" s="10" customFormat="1" ht="18.75" customHeight="1" x14ac:dyDescent="0.2">
      <c r="A12" s="37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8" t="s">
        <v>5</v>
      </c>
      <c r="L12" s="49"/>
    </row>
    <row r="13" spans="1:13" s="10" customFormat="1" ht="18.75" customHeight="1" x14ac:dyDescent="0.2">
      <c r="A13" s="37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0">
        <v>1</v>
      </c>
      <c r="L13" s="41" t="s">
        <v>6</v>
      </c>
      <c r="M13" s="10" t="s">
        <v>20</v>
      </c>
    </row>
    <row r="14" spans="1:13" s="10" customFormat="1" ht="18.75" customHeight="1" x14ac:dyDescent="0.2">
      <c r="A14" s="37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0">
        <v>2</v>
      </c>
      <c r="L14" s="41" t="s">
        <v>7</v>
      </c>
      <c r="M14" s="10" t="s">
        <v>21</v>
      </c>
    </row>
    <row r="15" spans="1:13" s="10" customFormat="1" ht="18.75" customHeight="1" x14ac:dyDescent="0.2">
      <c r="A15" s="37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0">
        <v>3</v>
      </c>
      <c r="L15" s="41" t="s">
        <v>8</v>
      </c>
      <c r="M15" s="10" t="s">
        <v>22</v>
      </c>
    </row>
    <row r="16" spans="1:13" s="10" customFormat="1" ht="18.75" customHeight="1" x14ac:dyDescent="0.2">
      <c r="A16" s="37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0">
        <v>4</v>
      </c>
      <c r="L16" s="41" t="s">
        <v>9</v>
      </c>
      <c r="M16" s="10" t="s">
        <v>23</v>
      </c>
    </row>
    <row r="17" spans="1:13" s="10" customFormat="1" ht="18.75" customHeight="1" x14ac:dyDescent="0.2">
      <c r="A17" s="37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0">
        <v>5</v>
      </c>
      <c r="L17" s="41" t="s">
        <v>10</v>
      </c>
      <c r="M17" s="10" t="s">
        <v>24</v>
      </c>
    </row>
    <row r="18" spans="1:13" s="10" customFormat="1" ht="18.75" customHeight="1" x14ac:dyDescent="0.2">
      <c r="A18" s="37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0">
        <v>6</v>
      </c>
      <c r="L18" s="43" t="s">
        <v>11</v>
      </c>
      <c r="M18" s="22" t="s">
        <v>26</v>
      </c>
    </row>
    <row r="19" spans="1:13" s="10" customFormat="1" ht="18.75" customHeight="1" x14ac:dyDescent="0.2">
      <c r="A19" s="37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0">
        <v>7</v>
      </c>
      <c r="L19" s="43" t="s">
        <v>12</v>
      </c>
      <c r="M19" s="22" t="s">
        <v>25</v>
      </c>
    </row>
    <row r="20" spans="1:13" s="10" customFormat="1" ht="18.75" customHeight="1" x14ac:dyDescent="0.2">
      <c r="A20" s="37"/>
      <c r="B20" s="16"/>
      <c r="D20" s="32"/>
      <c r="E20" s="32"/>
      <c r="F20" s="32"/>
      <c r="G20" s="32"/>
      <c r="H20" s="32"/>
      <c r="I20" s="32"/>
      <c r="K20" s="40">
        <v>8</v>
      </c>
      <c r="L20" s="43" t="s">
        <v>13</v>
      </c>
      <c r="M20" s="22" t="s">
        <v>27</v>
      </c>
    </row>
    <row r="21" spans="1:13" s="10" customFormat="1" ht="18.75" customHeight="1" x14ac:dyDescent="0.2">
      <c r="A21" s="37"/>
      <c r="B21" s="16"/>
      <c r="C21" s="23" t="s">
        <v>3</v>
      </c>
      <c r="D21" s="33">
        <f>SUBTOTAL(1,D12:D19)</f>
        <v>425</v>
      </c>
      <c r="E21" s="33">
        <f>SUBTOTAL(2,E12:E19)</f>
        <v>8</v>
      </c>
      <c r="F21" s="33">
        <f>SUBTOTAL(3,F12:F19)</f>
        <v>8</v>
      </c>
      <c r="G21" s="33">
        <f>SUBTOTAL(4,G12:G19)</f>
        <v>800</v>
      </c>
      <c r="H21" s="34">
        <f>SUBTOTAL(5,H12:H19)</f>
        <v>100</v>
      </c>
      <c r="I21" s="35">
        <f>SUBTOTAL(9,I12:I19)</f>
        <v>3400</v>
      </c>
      <c r="K21" s="40">
        <v>9</v>
      </c>
      <c r="L21" s="41" t="s">
        <v>14</v>
      </c>
      <c r="M21" s="10" t="s">
        <v>28</v>
      </c>
    </row>
    <row r="22" spans="1:13" s="10" customFormat="1" ht="18.75" customHeight="1" x14ac:dyDescent="0.2">
      <c r="A22" s="37"/>
      <c r="B22" s="16"/>
      <c r="C22" s="24"/>
      <c r="D22" s="24"/>
      <c r="E22" s="24"/>
      <c r="F22" s="24"/>
      <c r="G22" s="24"/>
      <c r="H22" s="25"/>
      <c r="K22" s="40">
        <v>10</v>
      </c>
      <c r="L22" s="43" t="s">
        <v>15</v>
      </c>
      <c r="M22" s="22" t="s">
        <v>29</v>
      </c>
    </row>
    <row r="23" spans="1:13" s="10" customFormat="1" ht="18.75" customHeight="1" x14ac:dyDescent="0.2">
      <c r="A23" s="37"/>
      <c r="B23" s="16"/>
      <c r="C23" s="24"/>
      <c r="D23" s="24"/>
      <c r="E23" s="24"/>
      <c r="F23" s="24"/>
      <c r="G23" s="24"/>
      <c r="H23" s="25"/>
      <c r="K23" s="40">
        <v>11</v>
      </c>
      <c r="L23" s="43" t="s">
        <v>16</v>
      </c>
      <c r="M23" s="22" t="s">
        <v>30</v>
      </c>
    </row>
    <row r="24" spans="1:13" s="10" customFormat="1" ht="18.75" customHeight="1" x14ac:dyDescent="0.2">
      <c r="A24" s="37"/>
      <c r="B24" s="16"/>
      <c r="C24" s="26" t="s">
        <v>2</v>
      </c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4" x14ac:dyDescent="0.2">
      <c r="A25" s="37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4" x14ac:dyDescent="0.2">
      <c r="A26" s="37"/>
      <c r="D26" s="29"/>
      <c r="E26" s="30"/>
      <c r="F26" s="30"/>
      <c r="G26" s="30"/>
      <c r="H26" s="19"/>
      <c r="J26" s="30"/>
      <c r="K26" s="30"/>
    </row>
    <row r="27" spans="1:13" s="1" customFormat="1" x14ac:dyDescent="0.2">
      <c r="A27"/>
      <c r="D27" s="5"/>
      <c r="E27" s="4"/>
      <c r="F27" s="4"/>
      <c r="G27" s="4"/>
      <c r="H27" s="2"/>
      <c r="J27" s="4"/>
      <c r="K27" s="4"/>
    </row>
    <row r="28" spans="1:13" s="1" customFormat="1" x14ac:dyDescent="0.2">
      <c r="A28"/>
      <c r="D28" s="5"/>
      <c r="E28" s="4"/>
      <c r="F28" s="4"/>
      <c r="G28" s="4"/>
      <c r="H28" s="2"/>
      <c r="J28" s="4"/>
      <c r="K28" s="4"/>
    </row>
    <row r="29" spans="1:13" s="1" customFormat="1" x14ac:dyDescent="0.2">
      <c r="A29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2">
      <c r="A30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2">
      <c r="A31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2">
      <c r="A32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2">
      <c r="A33"/>
      <c r="C33" s="4"/>
      <c r="D33" s="5"/>
      <c r="E33" s="4"/>
      <c r="F33" s="4"/>
      <c r="G33" s="4"/>
    </row>
    <row r="34" spans="1:7" s="1" customFormat="1" x14ac:dyDescent="0.2">
      <c r="A34"/>
      <c r="C34" s="4"/>
      <c r="D34" s="5"/>
      <c r="E34" s="4"/>
      <c r="F34" s="4"/>
      <c r="G34" s="4"/>
    </row>
    <row r="35" spans="1:7" s="1" customFormat="1" x14ac:dyDescent="0.2">
      <c r="A35"/>
      <c r="C35" s="4"/>
      <c r="D35" s="5"/>
      <c r="E35" s="4"/>
      <c r="F35" s="4"/>
      <c r="G35" s="4"/>
    </row>
    <row r="36" spans="1:7" s="1" customFormat="1" x14ac:dyDescent="0.2">
      <c r="A36"/>
      <c r="C36" s="4"/>
      <c r="D36" s="4"/>
      <c r="E36" s="4"/>
      <c r="F36" s="4"/>
      <c r="G36" s="4"/>
    </row>
    <row r="37" spans="1:7" s="1" customFormat="1" x14ac:dyDescent="0.2">
      <c r="A37"/>
      <c r="C37" s="4"/>
      <c r="D37" s="4"/>
      <c r="E37" s="7"/>
      <c r="F37" s="7"/>
      <c r="G37" s="4"/>
    </row>
    <row r="38" spans="1:7" s="1" customFormat="1" x14ac:dyDescent="0.2">
      <c r="A38"/>
      <c r="C38" s="4"/>
      <c r="D38" s="4"/>
      <c r="E38" s="7"/>
      <c r="F38" s="7"/>
      <c r="G38" s="4"/>
    </row>
    <row r="39" spans="1:7" s="1" customFormat="1" x14ac:dyDescent="0.2">
      <c r="A39"/>
      <c r="C39" s="4"/>
      <c r="D39" s="4"/>
      <c r="E39" s="8"/>
      <c r="F39" s="8"/>
      <c r="G39" s="4"/>
    </row>
    <row r="40" spans="1:7" s="1" customFormat="1" x14ac:dyDescent="0.2">
      <c r="A40"/>
      <c r="C40" s="4"/>
      <c r="D40" s="3"/>
      <c r="E40" s="7"/>
      <c r="F40" s="7"/>
      <c r="G40" s="4"/>
    </row>
    <row r="41" spans="1:7" s="1" customFormat="1" x14ac:dyDescent="0.2">
      <c r="A41"/>
      <c r="C41" s="4"/>
      <c r="D41" s="4"/>
      <c r="E41" s="4"/>
      <c r="F41" s="4"/>
      <c r="G41" s="4"/>
    </row>
    <row r="42" spans="1:7" s="1" customFormat="1" x14ac:dyDescent="0.2">
      <c r="A42"/>
      <c r="C42" s="4"/>
      <c r="D42" s="4"/>
      <c r="E42" s="4"/>
      <c r="F42" s="4"/>
      <c r="G42" s="4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  <row r="556" spans="1:1" s="1" customFormat="1" x14ac:dyDescent="0.2">
      <c r="A556"/>
    </row>
    <row r="557" spans="1:1" s="1" customFormat="1" x14ac:dyDescent="0.2">
      <c r="A557"/>
    </row>
    <row r="558" spans="1:1" s="1" customFormat="1" x14ac:dyDescent="0.2">
      <c r="A558"/>
    </row>
    <row r="559" spans="1:1" s="1" customFormat="1" x14ac:dyDescent="0.2">
      <c r="A559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21875" customWidth="1"/>
    <col min="4" max="9" width="11.21875" customWidth="1"/>
    <col min="10" max="10" width="6.109375" customWidth="1"/>
    <col min="11" max="11" width="4.33203125" customWidth="1"/>
    <col min="12" max="12" width="15.44140625" customWidth="1"/>
    <col min="13" max="13" width="12.21875" customWidth="1"/>
  </cols>
  <sheetData>
    <row r="1" spans="1:13" ht="16.8" customHeight="1" thickBot="1" x14ac:dyDescent="0.25">
      <c r="A1" s="50" t="s">
        <v>33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5">
      <c r="B2" s="45" t="s">
        <v>17</v>
      </c>
      <c r="C2" s="46"/>
      <c r="D2" s="46"/>
      <c r="E2" s="47"/>
      <c r="F2" s="36" t="s">
        <v>1</v>
      </c>
      <c r="G2" s="51" t="s">
        <v>4</v>
      </c>
      <c r="H2" s="51"/>
      <c r="I2" s="51"/>
    </row>
    <row r="4" spans="1:13" s="37" customFormat="1" ht="14.4" x14ac:dyDescent="0.2">
      <c r="C4" s="38" t="s">
        <v>18</v>
      </c>
    </row>
    <row r="5" spans="1:13" s="37" customFormat="1" ht="14.4" x14ac:dyDescent="0.2">
      <c r="C5" s="37" t="s">
        <v>19</v>
      </c>
    </row>
    <row r="6" spans="1:13" s="37" customFormat="1" ht="14.4" x14ac:dyDescent="0.2"/>
    <row r="7" spans="1:13" s="37" customFormat="1" ht="14.4" x14ac:dyDescent="0.2"/>
    <row r="8" spans="1:13" s="37" customFormat="1" ht="18.75" customHeight="1" x14ac:dyDescent="0.2">
      <c r="B8" s="9" t="s">
        <v>0</v>
      </c>
      <c r="C8" s="39" t="s">
        <v>34</v>
      </c>
    </row>
    <row r="9" spans="1:13" s="10" customFormat="1" ht="18.75" customHeight="1" x14ac:dyDescent="0.2">
      <c r="A9" s="37"/>
      <c r="C9" s="11"/>
      <c r="D9" s="12"/>
      <c r="E9" s="12"/>
      <c r="F9" s="12"/>
      <c r="G9" s="12"/>
      <c r="H9" s="12"/>
      <c r="K9" s="13"/>
    </row>
    <row r="10" spans="1:13" s="10" customFormat="1" ht="18.75" customHeight="1" x14ac:dyDescent="0.2">
      <c r="A10" s="37"/>
      <c r="C10" s="14" t="s">
        <v>31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>
        <v>9</v>
      </c>
      <c r="K10" s="52" t="s">
        <v>5</v>
      </c>
      <c r="L10" s="53"/>
    </row>
    <row r="11" spans="1:13" s="10" customFormat="1" ht="18.75" customHeight="1" x14ac:dyDescent="0.2">
      <c r="A11" s="37"/>
      <c r="B11" s="16"/>
      <c r="C11" s="17" t="s">
        <v>32</v>
      </c>
      <c r="D11" s="42" t="s">
        <v>6</v>
      </c>
      <c r="E11" s="42" t="s">
        <v>7</v>
      </c>
      <c r="F11" s="42" t="s">
        <v>8</v>
      </c>
      <c r="G11" s="42" t="s">
        <v>9</v>
      </c>
      <c r="H11" s="42" t="s">
        <v>10</v>
      </c>
      <c r="I11" s="42" t="s">
        <v>14</v>
      </c>
      <c r="K11" s="40">
        <v>1</v>
      </c>
      <c r="L11" s="41" t="s">
        <v>6</v>
      </c>
      <c r="M11" s="10" t="s">
        <v>20</v>
      </c>
    </row>
    <row r="12" spans="1:13" s="10" customFormat="1" ht="18.75" customHeight="1" x14ac:dyDescent="0.2">
      <c r="A12" s="37"/>
      <c r="B12" s="16"/>
      <c r="C12" s="20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0">
        <v>2</v>
      </c>
      <c r="L12" s="41" t="s">
        <v>7</v>
      </c>
      <c r="M12" s="10" t="s">
        <v>21</v>
      </c>
    </row>
    <row r="13" spans="1:13" s="10" customFormat="1" ht="18.75" customHeight="1" x14ac:dyDescent="0.2">
      <c r="A13" s="37"/>
      <c r="B13" s="16"/>
      <c r="C13" s="21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40">
        <v>3</v>
      </c>
      <c r="L13" s="41" t="s">
        <v>8</v>
      </c>
      <c r="M13" s="10" t="s">
        <v>22</v>
      </c>
    </row>
    <row r="14" spans="1:13" s="10" customFormat="1" ht="18.75" customHeight="1" x14ac:dyDescent="0.2">
      <c r="A14" s="37"/>
      <c r="B14" s="16"/>
      <c r="C14" s="21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40">
        <v>4</v>
      </c>
      <c r="L14" s="41" t="s">
        <v>9</v>
      </c>
      <c r="M14" s="10" t="s">
        <v>23</v>
      </c>
    </row>
    <row r="15" spans="1:13" s="10" customFormat="1" ht="18.75" customHeight="1" x14ac:dyDescent="0.2">
      <c r="A15" s="37"/>
      <c r="B15" s="16"/>
      <c r="C15" s="21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40">
        <v>5</v>
      </c>
      <c r="L15" s="41" t="s">
        <v>10</v>
      </c>
      <c r="M15" s="10" t="s">
        <v>24</v>
      </c>
    </row>
    <row r="16" spans="1:13" s="10" customFormat="1" ht="18.75" customHeight="1" x14ac:dyDescent="0.2">
      <c r="A16" s="37"/>
      <c r="B16" s="16"/>
      <c r="C16" s="21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40">
        <v>6</v>
      </c>
      <c r="L16" s="43" t="s">
        <v>11</v>
      </c>
      <c r="M16" s="22" t="s">
        <v>26</v>
      </c>
    </row>
    <row r="17" spans="1:13" s="10" customFormat="1" ht="18.75" customHeight="1" x14ac:dyDescent="0.2">
      <c r="A17" s="37"/>
      <c r="B17" s="16"/>
      <c r="C17" s="21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40">
        <v>7</v>
      </c>
      <c r="L17" s="43" t="s">
        <v>12</v>
      </c>
      <c r="M17" s="22" t="s">
        <v>25</v>
      </c>
    </row>
    <row r="18" spans="1:13" s="10" customFormat="1" ht="18.75" customHeight="1" x14ac:dyDescent="0.2">
      <c r="A18" s="37"/>
      <c r="B18" s="16"/>
      <c r="C18" s="21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40">
        <v>8</v>
      </c>
      <c r="L18" s="43" t="s">
        <v>13</v>
      </c>
      <c r="M18" s="22" t="s">
        <v>27</v>
      </c>
    </row>
    <row r="19" spans="1:13" s="10" customFormat="1" ht="18.75" customHeight="1" x14ac:dyDescent="0.2">
      <c r="A19" s="37"/>
      <c r="B19" s="16"/>
      <c r="C19" s="21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40">
        <v>9</v>
      </c>
      <c r="L19" s="41" t="s">
        <v>14</v>
      </c>
      <c r="M19" s="10" t="s">
        <v>28</v>
      </c>
    </row>
    <row r="20" spans="1:13" s="10" customFormat="1" ht="18.75" customHeight="1" x14ac:dyDescent="0.2">
      <c r="A20" s="37"/>
      <c r="B20" s="16"/>
      <c r="D20" s="32">
        <f>SUBTOTAL(1,D12:D19)</f>
        <v>425</v>
      </c>
      <c r="E20" s="32">
        <f>SUBTOTAL(2,E12:E19)</f>
        <v>8</v>
      </c>
      <c r="F20" s="32">
        <f>SUBTOTAL(3,F12:F19)</f>
        <v>8</v>
      </c>
      <c r="G20" s="32">
        <f>SUBTOTAL(4,G12:G19)</f>
        <v>800</v>
      </c>
      <c r="H20" s="32">
        <f>SUBTOTAL(5,H12:H19)</f>
        <v>100</v>
      </c>
      <c r="I20" s="32">
        <f>SUBTOTAL(9,I12:I19)</f>
        <v>3400</v>
      </c>
      <c r="K20" s="40">
        <v>10</v>
      </c>
      <c r="L20" s="43" t="s">
        <v>15</v>
      </c>
      <c r="M20" s="22" t="s">
        <v>29</v>
      </c>
    </row>
    <row r="21" spans="1:13" s="10" customFormat="1" ht="18.75" customHeight="1" x14ac:dyDescent="0.2">
      <c r="A21" s="37"/>
      <c r="B21" s="16"/>
      <c r="C21" s="23"/>
      <c r="D21" s="24"/>
      <c r="E21" s="24"/>
      <c r="F21" s="24"/>
      <c r="G21" s="24"/>
      <c r="H21" s="12"/>
      <c r="K21" s="40">
        <v>11</v>
      </c>
      <c r="L21" s="43" t="s">
        <v>16</v>
      </c>
      <c r="M21" s="22" t="s">
        <v>30</v>
      </c>
    </row>
    <row r="22" spans="1:13" s="10" customFormat="1" ht="18.75" customHeight="1" x14ac:dyDescent="0.2">
      <c r="A22" s="37"/>
      <c r="B22" s="16"/>
      <c r="C22" s="24"/>
      <c r="D22" s="24"/>
      <c r="E22" s="24"/>
      <c r="F22" s="24"/>
      <c r="G22" s="24"/>
      <c r="H22" s="25"/>
    </row>
    <row r="23" spans="1:13" s="10" customFormat="1" ht="14.4" x14ac:dyDescent="0.2">
      <c r="A23" s="37"/>
      <c r="B23" s="16"/>
      <c r="C23" s="24"/>
      <c r="D23" s="24"/>
      <c r="E23" s="24"/>
      <c r="F23" s="24"/>
      <c r="G23" s="24"/>
      <c r="H23" s="25"/>
    </row>
    <row r="24" spans="1:13" s="10" customFormat="1" ht="14.4" x14ac:dyDescent="0.2">
      <c r="A24" s="37"/>
      <c r="B24" s="16"/>
      <c r="C24" s="24"/>
      <c r="D24" s="24"/>
      <c r="E24" s="24"/>
      <c r="F24" s="24"/>
      <c r="G24" s="24"/>
      <c r="H24" s="25"/>
      <c r="I24" s="12"/>
      <c r="J24" s="18"/>
      <c r="K24" s="18"/>
    </row>
    <row r="25" spans="1:13" s="10" customFormat="1" ht="14.4" x14ac:dyDescent="0.2">
      <c r="A25" s="37"/>
      <c r="B25" s="16"/>
      <c r="C25" s="27"/>
      <c r="D25" s="27"/>
      <c r="E25" s="27"/>
      <c r="F25" s="27"/>
      <c r="G25" s="27"/>
      <c r="H25" s="28"/>
      <c r="I25" s="16"/>
      <c r="J25" s="27"/>
      <c r="K25" s="27"/>
    </row>
    <row r="26" spans="1:13" s="10" customFormat="1" ht="14.4" x14ac:dyDescent="0.2">
      <c r="A26" s="37"/>
      <c r="C26" s="26"/>
      <c r="D26" s="29"/>
      <c r="E26" s="30"/>
      <c r="F26" s="30"/>
      <c r="G26" s="30"/>
      <c r="H26" s="19"/>
      <c r="J26" s="30"/>
      <c r="K26" s="30"/>
    </row>
    <row r="27" spans="1:13" s="1" customFormat="1" x14ac:dyDescent="0.2">
      <c r="A27"/>
      <c r="D27" s="5"/>
      <c r="E27" s="4"/>
      <c r="F27" s="4"/>
      <c r="G27" s="4"/>
      <c r="H27" s="2"/>
      <c r="J27" s="4"/>
      <c r="K27" s="4"/>
    </row>
    <row r="28" spans="1:13" s="1" customFormat="1" x14ac:dyDescent="0.2">
      <c r="A28"/>
      <c r="D28" s="5"/>
      <c r="E28" s="4"/>
      <c r="F28" s="4"/>
      <c r="G28" s="4"/>
      <c r="H28" s="2"/>
      <c r="J28" s="4"/>
      <c r="K28" s="4"/>
    </row>
    <row r="29" spans="1:13" s="1" customFormat="1" x14ac:dyDescent="0.2">
      <c r="A29"/>
      <c r="C29" s="4"/>
      <c r="D29" s="4"/>
      <c r="E29" s="4"/>
      <c r="F29" s="4"/>
      <c r="G29" s="4"/>
      <c r="H29" s="2"/>
      <c r="J29" s="4"/>
      <c r="K29" s="4"/>
    </row>
    <row r="30" spans="1:13" s="1" customFormat="1" x14ac:dyDescent="0.2">
      <c r="A30"/>
      <c r="C30" s="6"/>
      <c r="D30" s="3"/>
      <c r="E30" s="3"/>
      <c r="F30" s="3"/>
      <c r="G30" s="3"/>
      <c r="H30" s="2"/>
      <c r="J30" s="4"/>
      <c r="K30" s="4"/>
    </row>
    <row r="31" spans="1:13" s="1" customFormat="1" x14ac:dyDescent="0.2">
      <c r="A31"/>
      <c r="C31" s="4"/>
      <c r="D31" s="5"/>
      <c r="E31" s="4"/>
      <c r="F31" s="4"/>
      <c r="G31" s="4"/>
      <c r="H31" s="2"/>
      <c r="J31" s="4"/>
      <c r="K31" s="4"/>
    </row>
    <row r="32" spans="1:13" s="1" customFormat="1" x14ac:dyDescent="0.2">
      <c r="A32"/>
      <c r="C32" s="4"/>
      <c r="D32" s="5"/>
      <c r="E32" s="4"/>
      <c r="F32" s="4"/>
      <c r="G32" s="4"/>
      <c r="H32" s="2"/>
      <c r="J32" s="4"/>
      <c r="K32" s="4"/>
    </row>
    <row r="33" spans="1:7" s="1" customFormat="1" x14ac:dyDescent="0.2">
      <c r="A33"/>
      <c r="C33" s="4"/>
      <c r="D33" s="5"/>
      <c r="E33" s="4"/>
      <c r="F33" s="4"/>
      <c r="G33" s="4"/>
    </row>
    <row r="34" spans="1:7" s="1" customFormat="1" x14ac:dyDescent="0.2">
      <c r="A34"/>
      <c r="C34" s="4"/>
      <c r="D34" s="5"/>
      <c r="E34" s="4"/>
      <c r="F34" s="4"/>
      <c r="G34" s="4"/>
    </row>
    <row r="35" spans="1:7" s="1" customFormat="1" x14ac:dyDescent="0.2">
      <c r="A35"/>
      <c r="C35" s="4"/>
      <c r="D35" s="5"/>
      <c r="E35" s="4"/>
      <c r="F35" s="4"/>
      <c r="G35" s="4"/>
    </row>
    <row r="36" spans="1:7" s="1" customFormat="1" x14ac:dyDescent="0.2">
      <c r="A36"/>
      <c r="C36" s="4"/>
      <c r="D36" s="4"/>
      <c r="E36" s="4"/>
      <c r="F36" s="4"/>
      <c r="G36" s="4"/>
    </row>
    <row r="37" spans="1:7" s="1" customFormat="1" x14ac:dyDescent="0.2">
      <c r="A37"/>
      <c r="C37" s="4"/>
      <c r="D37" s="4"/>
      <c r="E37" s="7"/>
      <c r="F37" s="7"/>
      <c r="G37" s="4"/>
    </row>
    <row r="38" spans="1:7" s="1" customFormat="1" x14ac:dyDescent="0.2">
      <c r="A38"/>
      <c r="C38" s="4"/>
      <c r="D38" s="4"/>
      <c r="E38" s="7"/>
      <c r="F38" s="7"/>
      <c r="G38" s="4"/>
    </row>
    <row r="39" spans="1:7" s="1" customFormat="1" x14ac:dyDescent="0.2">
      <c r="A39"/>
      <c r="C39" s="4"/>
      <c r="D39" s="4"/>
      <c r="E39" s="8"/>
      <c r="F39" s="8"/>
      <c r="G39" s="4"/>
    </row>
    <row r="40" spans="1:7" s="1" customFormat="1" x14ac:dyDescent="0.2">
      <c r="A40"/>
      <c r="C40" s="4"/>
      <c r="D40" s="3"/>
      <c r="E40" s="7"/>
      <c r="F40" s="7"/>
      <c r="G40" s="4"/>
    </row>
    <row r="41" spans="1:7" s="1" customFormat="1" x14ac:dyDescent="0.2">
      <c r="A41"/>
      <c r="C41" s="4"/>
      <c r="D41" s="4"/>
      <c r="E41" s="4"/>
      <c r="F41" s="4"/>
      <c r="G41" s="4"/>
    </row>
    <row r="42" spans="1:7" s="1" customFormat="1" x14ac:dyDescent="0.2">
      <c r="A42"/>
      <c r="C42" s="4"/>
      <c r="D42" s="4"/>
      <c r="E42" s="4"/>
      <c r="F42" s="4"/>
      <c r="G42" s="4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  <row r="556" spans="1:1" s="1" customFormat="1" x14ac:dyDescent="0.2">
      <c r="A556"/>
    </row>
    <row r="557" spans="1:1" s="1" customFormat="1" x14ac:dyDescent="0.2">
      <c r="A557"/>
    </row>
    <row r="558" spans="1:1" s="1" customFormat="1" x14ac:dyDescent="0.2">
      <c r="A558"/>
    </row>
    <row r="559" spans="1:1" s="1" customFormat="1" x14ac:dyDescent="0.2">
      <c r="A559"/>
    </row>
  </sheetData>
  <mergeCells count="4">
    <mergeCell ref="G2:I2"/>
    <mergeCell ref="B2:E2"/>
    <mergeCell ref="K10:L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2023-07-07T04:46:07Z</dcterms:modified>
</cp:coreProperties>
</file>