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3-基礎ー計算②\"/>
    </mc:Choice>
  </mc:AlternateContent>
  <xr:revisionPtr revIDLastSave="0" documentId="13_ncr:1_{B0EC5D39-43D2-4FC9-ACD4-29E98BB5DD1F}" xr6:coauthVersionLast="47" xr6:coauthVersionMax="47" xr10:uidLastSave="{00000000-0000-0000-0000-000000000000}"/>
  <bookViews>
    <workbookView xWindow="1164" yWindow="60" windowWidth="20472" windowHeight="12720" xr2:uid="{212F1A30-57BF-4B1D-AE5F-2754326E0D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" l="1"/>
  <c r="C56" i="1" s="1"/>
  <c r="C57" i="1" s="1"/>
  <c r="C22" i="1"/>
  <c r="C23" i="1" s="1"/>
  <c r="C24" i="1" s="1"/>
  <c r="F110" i="1"/>
  <c r="G110" i="1" s="1"/>
  <c r="D110" i="1"/>
  <c r="E104" i="1" s="1"/>
  <c r="G109" i="1"/>
  <c r="E109" i="1"/>
  <c r="G108" i="1"/>
  <c r="E108" i="1"/>
  <c r="G107" i="1"/>
  <c r="E107" i="1"/>
  <c r="G106" i="1"/>
  <c r="E106" i="1"/>
  <c r="G105" i="1"/>
  <c r="E105" i="1"/>
  <c r="G104" i="1"/>
  <c r="E91" i="1"/>
  <c r="F90" i="1"/>
  <c r="G90" i="1" s="1"/>
  <c r="F89" i="1"/>
  <c r="G89" i="1" s="1"/>
  <c r="F88" i="1"/>
  <c r="F87" i="1"/>
  <c r="F91" i="1" s="1"/>
  <c r="G91" i="1" s="1"/>
  <c r="D58" i="1"/>
  <c r="E58" i="1" s="1"/>
  <c r="E57" i="1"/>
  <c r="E56" i="1"/>
  <c r="E55" i="1"/>
  <c r="D25" i="1"/>
  <c r="E22" i="1"/>
  <c r="G88" i="1" l="1"/>
  <c r="G87" i="1"/>
  <c r="E110" i="1"/>
  <c r="E103" i="1"/>
  <c r="G10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9" authorId="0" shapeId="0" xr:uid="{3BCA4C84-DD04-442C-BB77-046CC473FB6B}">
      <text>
        <r>
          <rPr>
            <b/>
            <sz val="12"/>
            <color indexed="81"/>
            <rFont val="ＭＳ Ｐゴシック"/>
            <family val="3"/>
            <charset val="128"/>
          </rPr>
          <t>セル位置</t>
        </r>
        <r>
          <rPr>
            <sz val="12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10"/>
            <rFont val="ＭＳ Ｐゴシック"/>
            <family val="3"/>
            <charset val="128"/>
          </rPr>
          <t>D19</t>
        </r>
      </text>
    </comment>
    <comment ref="E22" authorId="0" shapeId="0" xr:uid="{E6E5ECBB-4D9E-4755-B4E8-535A3F81200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*D22 </t>
        </r>
        <r>
          <rPr>
            <sz val="14"/>
            <color indexed="81"/>
            <rFont val="ＭＳ Ｐゴシック"/>
            <family val="3"/>
            <charset val="128"/>
          </rPr>
          <t>（価格X数量）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通常の乗算の計算式の設定です</t>
        </r>
        <r>
          <rPr>
            <sz val="11"/>
            <color indexed="81"/>
            <rFont val="ＭＳ Ｐゴシック"/>
            <family val="3"/>
            <charset val="128"/>
          </rPr>
          <t>。</t>
        </r>
      </text>
    </comment>
    <comment ref="D25" authorId="0" shapeId="0" xr:uid="{809B1719-9E68-4128-84E4-A29B94620788}">
      <text>
        <r>
          <rPr>
            <b/>
            <sz val="14"/>
            <color indexed="81"/>
            <rFont val="ＭＳ Ｐゴシック"/>
            <family val="3"/>
            <charset val="128"/>
          </rPr>
          <t>=SUM(D22:D24)</t>
        </r>
      </text>
    </comment>
    <comment ref="D52" authorId="0" shapeId="0" xr:uid="{7AF71A02-8B97-4640-902F-C28E59CE4B12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　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に設定</t>
        </r>
      </text>
    </comment>
    <comment ref="E55" authorId="0" shapeId="0" xr:uid="{969BD290-69A3-4862-AB7E-C1352103295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52*D55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F4キー</t>
        </r>
        <r>
          <rPr>
            <sz val="12"/>
            <color indexed="81"/>
            <rFont val="ＭＳ Ｐゴシック"/>
            <family val="3"/>
            <charset val="128"/>
          </rPr>
          <t xml:space="preserve">で価格のセルを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に変更します。</t>
        </r>
      </text>
    </comment>
    <comment ref="D58" authorId="0" shapeId="0" xr:uid="{2D4C7EFD-5DC0-4324-B67D-22D5302DF91B}">
      <text>
        <r>
          <rPr>
            <b/>
            <sz val="14"/>
            <color indexed="81"/>
            <rFont val="ＭＳ Ｐゴシック"/>
            <family val="3"/>
            <charset val="128"/>
          </rPr>
          <t>=SUM(D55:D57)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Σボタンで合計</t>
        </r>
      </text>
    </comment>
    <comment ref="L60" authorId="0" shapeId="0" xr:uid="{EB0DC7AB-74B7-49B8-B834-F703326EB4AF}">
      <text>
        <r>
          <rPr>
            <b/>
            <sz val="12"/>
            <color indexed="81"/>
            <rFont val="ＭＳ Ｐゴシック"/>
            <family val="3"/>
            <charset val="128"/>
          </rPr>
          <t>このセルを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9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に設定</t>
        </r>
      </text>
    </comment>
    <comment ref="G87" authorId="0" shapeId="0" xr:uid="{66AB4E5E-A217-4945-8CAF-7B7736ED284B}">
      <text>
        <r>
          <rPr>
            <b/>
            <sz val="14"/>
            <color indexed="81"/>
            <rFont val="ＭＳ Ｐゴシック"/>
            <family val="3"/>
            <charset val="128"/>
          </rPr>
          <t>=F87/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91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　（構成比＝売上金額÷売上合計金額）
</t>
        </r>
        <r>
          <rPr>
            <sz val="12"/>
            <color indexed="81"/>
            <rFont val="ＭＳ Ｐゴシック"/>
            <family val="3"/>
            <charset val="128"/>
          </rPr>
          <t>下にコピーして</t>
        </r>
        <r>
          <rPr>
            <b/>
            <sz val="12"/>
            <color indexed="48"/>
            <rFont val="ＭＳ Ｐゴシック"/>
            <family val="3"/>
            <charset val="128"/>
          </rPr>
          <t>「書式の設定」で％に</t>
        </r>
      </text>
    </comment>
    <comment ref="F91" authorId="0" shapeId="0" xr:uid="{EE166E0F-DB45-46DD-A538-F0A29898030D}">
      <text>
        <r>
          <rPr>
            <b/>
            <sz val="12"/>
            <color indexed="81"/>
            <rFont val="ＭＳ Ｐゴシック"/>
            <family val="3"/>
            <charset val="128"/>
          </rPr>
          <t>このセルを
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　に設定</t>
        </r>
      </text>
    </comment>
    <comment ref="E103" authorId="0" shapeId="0" xr:uid="{DDA99237-B4DC-4F56-BB98-0A17C250EB3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8"/>
            <rFont val="ＭＳ Ｐゴシック"/>
            <family val="3"/>
            <charset val="128"/>
          </rPr>
          <t>D103/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"/>
            <rFont val="ＭＳ Ｐゴシック"/>
            <family val="3"/>
            <charset val="128"/>
          </rPr>
          <t>110</t>
        </r>
      </text>
    </comment>
    <comment ref="G103" authorId="0" shapeId="0" xr:uid="{FBEF8DA8-58D5-462F-A041-E9DB134A6040}">
      <text>
        <r>
          <rPr>
            <b/>
            <sz val="14"/>
            <color indexed="81"/>
            <rFont val="ＭＳ Ｐゴシック"/>
            <family val="3"/>
            <charset val="128"/>
          </rPr>
          <t>=F103/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110</t>
        </r>
      </text>
    </comment>
    <comment ref="D110" authorId="0" shapeId="0" xr:uid="{DA1EE055-2E10-496C-BEFF-8BDC08B6CE5F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</t>
        </r>
        <r>
          <rPr>
            <b/>
            <sz val="14"/>
            <color indexed="81"/>
            <rFont val="ＭＳ Ｐゴシック"/>
            <family val="3"/>
            <charset val="128"/>
          </rPr>
          <t>　に設定</t>
        </r>
      </text>
    </comment>
    <comment ref="F110" authorId="0" shapeId="0" xr:uid="{82B7C8C9-940B-48E2-B3C2-085FCFFF6071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</t>
        </r>
        <r>
          <rPr>
            <b/>
            <sz val="14"/>
            <color indexed="81"/>
            <rFont val="ＭＳ Ｐゴシック"/>
            <family val="3"/>
            <charset val="128"/>
          </rPr>
          <t>　に設定</t>
        </r>
      </text>
    </comment>
  </commentList>
</comments>
</file>

<file path=xl/sharedStrings.xml><?xml version="1.0" encoding="utf-8"?>
<sst xmlns="http://schemas.openxmlformats.org/spreadsheetml/2006/main" count="87" uniqueCount="50">
  <si>
    <t>Copyright(c) Beginners Site All right reserved 2023/5/7</t>
    <phoneticPr fontId="4"/>
  </si>
  <si>
    <r>
      <t>入力モードを「</t>
    </r>
    <r>
      <rPr>
        <b/>
        <sz val="12"/>
        <color theme="4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</si>
  <si>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セルの</t>
    </r>
    <r>
      <rPr>
        <b/>
        <sz val="12"/>
        <color indexed="10"/>
        <rFont val="ＭＳ Ｐゴシック"/>
        <family val="3"/>
        <charset val="128"/>
      </rPr>
      <t>絶対参照</t>
    </r>
    <rPh sb="3" eb="5">
      <t>ゼッタイ</t>
    </rPh>
    <rPh sb="5" eb="7">
      <t>サンショウ</t>
    </rPh>
    <phoneticPr fontId="4"/>
  </si>
  <si>
    <t>　を指定しなければならない場合があります。</t>
    <rPh sb="13" eb="15">
      <t>バアイ</t>
    </rPh>
    <phoneticPr fontId="4"/>
  </si>
  <si>
    <r>
      <rPr>
        <sz val="14"/>
        <color theme="1"/>
        <rFont val="游ゴシック"/>
        <family val="2"/>
        <charset val="128"/>
        <scheme val="minor"/>
      </rPr>
      <t>　</t>
    </r>
    <r>
      <rPr>
        <u/>
        <sz val="14"/>
        <color theme="1"/>
        <rFont val="游ゴシック"/>
        <family val="3"/>
        <charset val="128"/>
        <scheme val="minor"/>
      </rPr>
      <t>指定する、セルの位置・範囲を</t>
    </r>
    <r>
      <rPr>
        <b/>
        <sz val="14"/>
        <color rgb="FFFF0000"/>
        <rFont val="ＭＳ Ｐゴシック"/>
        <family val="3"/>
        <charset val="128"/>
      </rPr>
      <t>固定するのが</t>
    </r>
    <r>
      <rPr>
        <sz val="14"/>
        <color indexed="10"/>
        <rFont val="ＭＳ Ｐゴシック"/>
        <family val="3"/>
        <charset val="128"/>
      </rPr>
      <t>「絶対参照」</t>
    </r>
    <r>
      <rPr>
        <sz val="14"/>
        <color theme="1"/>
        <rFont val="游ゴシック"/>
        <family val="2"/>
        <charset val="128"/>
        <scheme val="minor"/>
      </rPr>
      <t>です。</t>
    </r>
    <rPh sb="1" eb="3">
      <t>シテイ</t>
    </rPh>
    <rPh sb="9" eb="11">
      <t>イチ</t>
    </rPh>
    <rPh sb="12" eb="14">
      <t>ハンイ</t>
    </rPh>
    <rPh sb="15" eb="17">
      <t>コテイ</t>
    </rPh>
    <rPh sb="22" eb="24">
      <t>ゼッタイ</t>
    </rPh>
    <rPh sb="24" eb="26">
      <t>サンショウ</t>
    </rPh>
    <phoneticPr fontId="4"/>
  </si>
  <si>
    <t>　「絶対参照」に設定されたセルは、その位置を確定します。便利ですね。</t>
    <rPh sb="2" eb="4">
      <t>ゼッタイ</t>
    </rPh>
    <rPh sb="4" eb="6">
      <t>サンショウ</t>
    </rPh>
    <rPh sb="8" eb="10">
      <t>セッテイ</t>
    </rPh>
    <rPh sb="19" eb="21">
      <t>イチ</t>
    </rPh>
    <rPh sb="22" eb="24">
      <t>カクテイ</t>
    </rPh>
    <rPh sb="28" eb="30">
      <t>ベンリ</t>
    </rPh>
    <phoneticPr fontId="4"/>
  </si>
  <si>
    <t>例えば、以下のような表があります。</t>
    <rPh sb="0" eb="1">
      <t>タト</t>
    </rPh>
    <rPh sb="4" eb="6">
      <t>イカ</t>
    </rPh>
    <rPh sb="10" eb="11">
      <t>ヒョウ</t>
    </rPh>
    <phoneticPr fontId="4"/>
  </si>
  <si>
    <t>価格</t>
    <rPh sb="0" eb="2">
      <t>カカク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</si>
  <si>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</si>
  <si>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</si>
  <si>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r>
      <t>→に価格の「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」のセル位置(</t>
    </r>
    <r>
      <rPr>
        <b/>
        <sz val="12"/>
        <color rgb="FFFF0000"/>
        <rFont val="ＭＳ Ｐゴシック"/>
        <family val="3"/>
        <charset val="128"/>
      </rPr>
      <t>D19</t>
    </r>
    <r>
      <rPr>
        <sz val="12"/>
        <color theme="1"/>
        <rFont val="ＭＳ Ｐゴシック"/>
        <family val="3"/>
        <charset val="128"/>
      </rPr>
      <t>)に販売数の「</t>
    </r>
    <r>
      <rPr>
        <b/>
        <sz val="12"/>
        <color theme="1"/>
        <rFont val="ＭＳ Ｐゴシック"/>
        <family val="3"/>
        <charset val="128"/>
      </rPr>
      <t>２０</t>
    </r>
    <r>
      <rPr>
        <sz val="12"/>
        <color theme="1"/>
        <rFont val="ＭＳ Ｐゴシック"/>
        <family val="3"/>
        <charset val="128"/>
      </rPr>
      <t>」のセル位置を通常に乗算の計算式を設定します。</t>
    </r>
    <rPh sb="2" eb="4">
      <t>カカク</t>
    </rPh>
    <rPh sb="13" eb="15">
      <t>イチ</t>
    </rPh>
    <rPh sb="21" eb="23">
      <t>ハンバイ</t>
    </rPh>
    <rPh sb="23" eb="24">
      <t>スウ</t>
    </rPh>
    <rPh sb="32" eb="34">
      <t>イチ</t>
    </rPh>
    <rPh sb="35" eb="37">
      <t>ツウジョウ</t>
    </rPh>
    <rPh sb="38" eb="40">
      <t>ジョウザン</t>
    </rPh>
    <rPh sb="41" eb="43">
      <t>ケイサン</t>
    </rPh>
    <rPh sb="43" eb="44">
      <t>シキ</t>
    </rPh>
    <rPh sb="45" eb="47">
      <t>セッテイ</t>
    </rPh>
    <phoneticPr fontId="4"/>
  </si>
  <si>
    <r>
      <t xml:space="preserve">   【　</t>
    </r>
    <r>
      <rPr>
        <b/>
        <sz val="12"/>
        <color theme="1"/>
        <rFont val="ＭＳ Ｐゴシック"/>
        <family val="3"/>
        <charset val="128"/>
      </rPr>
      <t>=D19*D22</t>
    </r>
    <r>
      <rPr>
        <sz val="12"/>
        <color theme="1"/>
        <rFont val="ＭＳ Ｐゴシック"/>
        <family val="3"/>
        <charset val="128"/>
      </rPr>
      <t>　】の計算式になります。</t>
    </r>
    <rPh sb="16" eb="18">
      <t>ケイサン</t>
    </rPh>
    <rPh sb="18" eb="19">
      <t>シキ</t>
    </rPh>
    <phoneticPr fontId="4"/>
  </si>
  <si>
    <t>合計</t>
    <rPh sb="0" eb="2">
      <t>ゴウケイ</t>
    </rPh>
    <phoneticPr fontId="4"/>
  </si>
  <si>
    <r>
      <t>　　</t>
    </r>
    <r>
      <rPr>
        <b/>
        <sz val="12"/>
        <color rgb="FFFF0000"/>
        <rFont val="ＭＳ Ｐゴシック"/>
        <family val="3"/>
        <charset val="128"/>
      </rPr>
      <t>しかし</t>
    </r>
    <r>
      <rPr>
        <sz val="12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この式を、今までの練習の通りにセルの右下にカーソルを合わせ「</t>
    </r>
    <r>
      <rPr>
        <b/>
        <sz val="12"/>
        <color theme="1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」の表示で下に</t>
    </r>
    <rPh sb="8" eb="9">
      <t>シキ</t>
    </rPh>
    <rPh sb="11" eb="12">
      <t>イマ</t>
    </rPh>
    <rPh sb="15" eb="17">
      <t>レンシュウ</t>
    </rPh>
    <rPh sb="18" eb="19">
      <t>トオ</t>
    </rPh>
    <rPh sb="24" eb="26">
      <t>ミギシタ</t>
    </rPh>
    <rPh sb="32" eb="33">
      <t>ア</t>
    </rPh>
    <rPh sb="39" eb="41">
      <t>ヒョウジ</t>
    </rPh>
    <rPh sb="42" eb="43">
      <t>シタ</t>
    </rPh>
    <phoneticPr fontId="4"/>
  </si>
  <si>
    <r>
      <t>　</t>
    </r>
    <r>
      <rPr>
        <b/>
        <sz val="12"/>
        <color rgb="FFFF0000"/>
        <rFont val="ＭＳ Ｐゴシック"/>
        <family val="3"/>
        <charset val="128"/>
      </rPr>
      <t>　</t>
    </r>
    <r>
      <rPr>
        <b/>
        <sz val="12"/>
        <rFont val="ＭＳ Ｐゴシック"/>
        <family val="3"/>
        <charset val="128"/>
      </rPr>
      <t>ドラッグして、</t>
    </r>
    <r>
      <rPr>
        <b/>
        <sz val="12"/>
        <color rgb="FFFF0000"/>
        <rFont val="ＭＳ Ｐゴシック"/>
        <family val="3"/>
        <charset val="128"/>
      </rPr>
      <t>コピーすると</t>
    </r>
    <r>
      <rPr>
        <b/>
        <u/>
        <sz val="12"/>
        <rFont val="ＭＳ Ｐゴシック"/>
        <family val="3"/>
        <charset val="128"/>
      </rPr>
      <t>価格の１００のセル位置が確定せず</t>
    </r>
    <r>
      <rPr>
        <b/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以下の様に不具合が発生します。</t>
    </r>
    <rPh sb="15" eb="17">
      <t>カカク</t>
    </rPh>
    <rPh sb="24" eb="26">
      <t>イチ</t>
    </rPh>
    <rPh sb="27" eb="29">
      <t>カクテイ</t>
    </rPh>
    <rPh sb="32" eb="34">
      <t>イカ</t>
    </rPh>
    <rPh sb="35" eb="36">
      <t>ヨウ</t>
    </rPh>
    <rPh sb="37" eb="40">
      <t>フグアイ</t>
    </rPh>
    <rPh sb="41" eb="43">
      <t>ハッセイ</t>
    </rPh>
    <phoneticPr fontId="4"/>
  </si>
  <si>
    <r>
      <rPr>
        <b/>
        <sz val="12"/>
        <color rgb="FFFF0000"/>
        <rFont val="ＭＳ Ｐゴシック"/>
        <family val="3"/>
        <charset val="128"/>
      </rPr>
      <t>左例題の表</t>
    </r>
    <r>
      <rPr>
        <sz val="12"/>
        <rFont val="ＭＳ Ｐゴシック"/>
        <family val="3"/>
        <charset val="128"/>
      </rPr>
      <t>で試してみて下さい。</t>
    </r>
    <rPh sb="0" eb="1">
      <t>ヒダリ</t>
    </rPh>
    <rPh sb="1" eb="3">
      <t>レイダイ</t>
    </rPh>
    <rPh sb="4" eb="5">
      <t>ヒョウ</t>
    </rPh>
    <rPh sb="6" eb="7">
      <t>タメ</t>
    </rPh>
    <rPh sb="11" eb="12">
      <t>クダ</t>
    </rPh>
    <phoneticPr fontId="4"/>
  </si>
  <si>
    <t>（１）絶対参照の設定方法</t>
    <rPh sb="3" eb="5">
      <t>ゼッタイ</t>
    </rPh>
    <rPh sb="5" eb="7">
      <t>サンショウ</t>
    </rPh>
    <rPh sb="8" eb="10">
      <t>セッテイ</t>
    </rPh>
    <rPh sb="10" eb="12">
      <t>ホウホウ</t>
    </rPh>
    <phoneticPr fontId="4"/>
  </si>
  <si>
    <t>①左の表であれば、最初のセルに計算式を設定する際</t>
    <rPh sb="1" eb="2">
      <t>ヒダリ</t>
    </rPh>
    <rPh sb="3" eb="4">
      <t>ヒョウ</t>
    </rPh>
    <rPh sb="9" eb="11">
      <t>サイショ</t>
    </rPh>
    <rPh sb="15" eb="17">
      <t>ケイサン</t>
    </rPh>
    <rPh sb="17" eb="18">
      <t>シキ</t>
    </rPh>
    <rPh sb="19" eb="21">
      <t>セッテイ</t>
    </rPh>
    <rPh sb="23" eb="24">
      <t>サイ</t>
    </rPh>
    <phoneticPr fontId="4"/>
  </si>
  <si>
    <r>
      <t>　　価格の「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」をクリックした直後、キーボードよ り →</t>
    </r>
    <r>
      <rPr>
        <b/>
        <sz val="12"/>
        <color rgb="FFFF0000"/>
        <rFont val="ＭＳ Ｐゴシック"/>
        <family val="3"/>
        <charset val="128"/>
      </rPr>
      <t xml:space="preserve"> F4キー</t>
    </r>
    <r>
      <rPr>
        <b/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１回</t>
    </r>
    <r>
      <rPr>
        <sz val="12"/>
        <rFont val="ＭＳ Ｐゴシック"/>
        <family val="3"/>
        <charset val="128"/>
      </rPr>
      <t>押します</t>
    </r>
    <r>
      <rPr>
        <sz val="12"/>
        <color theme="1"/>
        <rFont val="ＭＳ Ｐゴシック"/>
        <family val="3"/>
        <charset val="128"/>
      </rPr>
      <t>。</t>
    </r>
    <rPh sb="2" eb="4">
      <t>カカク</t>
    </rPh>
    <rPh sb="17" eb="19">
      <t>チョクゴ</t>
    </rPh>
    <rPh sb="37" eb="38">
      <t>カイ</t>
    </rPh>
    <rPh sb="38" eb="39">
      <t>オ</t>
    </rPh>
    <phoneticPr fontId="4"/>
  </si>
  <si>
    <r>
      <t>　　</t>
    </r>
    <r>
      <rPr>
        <b/>
        <sz val="14"/>
        <color rgb="FFFF0000"/>
        <rFont val="ＭＳ Ｐゴシック"/>
        <family val="3"/>
        <charset val="128"/>
      </rPr>
      <t>絶対参照に変更</t>
    </r>
    <r>
      <rPr>
        <sz val="12"/>
        <color theme="1"/>
        <rFont val="ＭＳ Ｐゴシック"/>
        <family val="3"/>
        <charset val="128"/>
      </rPr>
      <t>できます。</t>
    </r>
    <rPh sb="2" eb="4">
      <t>ゼッタイ</t>
    </rPh>
    <rPh sb="4" eb="6">
      <t>サンショウ</t>
    </rPh>
    <rPh sb="7" eb="9">
      <t>ヘンコウ</t>
    </rPh>
    <phoneticPr fontId="4"/>
  </si>
  <si>
    <r>
      <t>②後は、そのセルの右下で「</t>
    </r>
    <r>
      <rPr>
        <b/>
        <sz val="12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」を表示させ、</t>
    </r>
    <r>
      <rPr>
        <b/>
        <sz val="12"/>
        <color rgb="FFFF0000"/>
        <rFont val="ＭＳ Ｐゴシック"/>
        <family val="3"/>
        <charset val="128"/>
      </rPr>
      <t>下にドラッグしてコピー</t>
    </r>
    <r>
      <rPr>
        <sz val="12"/>
        <color theme="1"/>
        <rFont val="ＭＳ Ｐゴシック"/>
        <family val="3"/>
        <charset val="128"/>
      </rPr>
      <t>しましょう。</t>
    </r>
    <rPh sb="1" eb="2">
      <t>アト</t>
    </rPh>
    <rPh sb="9" eb="10">
      <t>ミギ</t>
    </rPh>
    <rPh sb="10" eb="11">
      <t>シタ</t>
    </rPh>
    <rPh sb="16" eb="18">
      <t>ヒョウジ</t>
    </rPh>
    <rPh sb="21" eb="22">
      <t>シタ</t>
    </rPh>
    <phoneticPr fontId="4"/>
  </si>
  <si>
    <t>左のように絶対参照を設定してみましょう</t>
    <rPh sb="5" eb="9">
      <t>ゼッタイサンショウ</t>
    </rPh>
    <rPh sb="10" eb="12">
      <t>セッテイ</t>
    </rPh>
    <phoneticPr fontId="4"/>
  </si>
  <si>
    <t>左のように作成してみましょう</t>
    <rPh sb="5" eb="7">
      <t>サクセイ</t>
    </rPh>
    <phoneticPr fontId="4"/>
  </si>
  <si>
    <t>（１）「売上金額」の構成比を算出しましょう</t>
    <rPh sb="4" eb="6">
      <t>ウリアゲ</t>
    </rPh>
    <rPh sb="6" eb="8">
      <t>キンガク</t>
    </rPh>
    <rPh sb="10" eb="13">
      <t>コウセイヒ</t>
    </rPh>
    <rPh sb="14" eb="16">
      <t>サンシュツ</t>
    </rPh>
    <phoneticPr fontId="4"/>
  </si>
  <si>
    <t>空欄に計算式を投入します。</t>
  </si>
  <si>
    <t>単価</t>
  </si>
  <si>
    <t>販売数量</t>
  </si>
  <si>
    <t>売上金額</t>
    <rPh sb="2" eb="3">
      <t>キン</t>
    </rPh>
    <rPh sb="3" eb="4">
      <t>ガク</t>
    </rPh>
    <phoneticPr fontId="4"/>
  </si>
  <si>
    <t>構成比</t>
  </si>
  <si>
    <t>ノート</t>
  </si>
  <si>
    <t>鉛筆</t>
  </si>
  <si>
    <t>手帳</t>
  </si>
  <si>
    <t>ケース</t>
  </si>
  <si>
    <t>合計</t>
  </si>
  <si>
    <r>
      <t>※構成比は分母を指定後→</t>
    </r>
    <r>
      <rPr>
        <b/>
        <sz val="12"/>
        <color rgb="FFFF0000"/>
        <rFont val="ＭＳ Ｐゴシック"/>
        <family val="3"/>
        <charset val="128"/>
      </rPr>
      <t>F4</t>
    </r>
    <r>
      <rPr>
        <sz val="12"/>
        <color theme="1"/>
        <rFont val="ＭＳ Ｐゴシック"/>
        <family val="3"/>
        <charset val="128"/>
      </rPr>
      <t>を押す。</t>
    </r>
    <phoneticPr fontId="4"/>
  </si>
  <si>
    <t>（２）構成比を算出しましょう</t>
    <rPh sb="3" eb="6">
      <t>コウセイヒ</t>
    </rPh>
    <rPh sb="7" eb="9">
      <t>サンシュツ</t>
    </rPh>
    <phoneticPr fontId="4"/>
  </si>
  <si>
    <r>
      <t>※ここでは、罫線は</t>
    </r>
    <r>
      <rPr>
        <sz val="12"/>
        <color indexed="10"/>
        <rFont val="ＭＳ Ｐゴシック"/>
        <family val="3"/>
        <charset val="128"/>
      </rPr>
      <t>最後に設定</t>
    </r>
    <r>
      <rPr>
        <sz val="12"/>
        <color theme="1"/>
        <rFont val="ＭＳ Ｐゴシック"/>
        <family val="3"/>
        <charset val="128"/>
      </rPr>
      <t>しましょう</t>
    </r>
    <rPh sb="6" eb="8">
      <t>ケイセン</t>
    </rPh>
    <rPh sb="9" eb="11">
      <t>サイゴ</t>
    </rPh>
    <rPh sb="12" eb="14">
      <t>セッテイ</t>
    </rPh>
    <phoneticPr fontId="4"/>
  </si>
  <si>
    <t>店数</t>
  </si>
  <si>
    <t>売上高</t>
  </si>
  <si>
    <t>東京</t>
  </si>
  <si>
    <t>大阪</t>
  </si>
  <si>
    <t>名古屋</t>
  </si>
  <si>
    <t>北海道</t>
  </si>
  <si>
    <t>仙台</t>
  </si>
  <si>
    <t>高知</t>
  </si>
  <si>
    <t>鹿児島</t>
  </si>
  <si>
    <r>
      <t>　計算などで、</t>
    </r>
    <r>
      <rPr>
        <b/>
        <sz val="12"/>
        <color indexed="10"/>
        <rFont val="ＭＳ Ｐゴシック"/>
        <family val="3"/>
        <charset val="128"/>
      </rPr>
      <t>一定の位置にある</t>
    </r>
    <r>
      <rPr>
        <sz val="12"/>
        <color theme="1"/>
        <rFont val="游ゴシック"/>
        <family val="2"/>
        <charset val="128"/>
        <scheme val="minor"/>
      </rPr>
      <t>「一つのセル位置」、あるいは「一定のセルの範囲位置」</t>
    </r>
    <rPh sb="1" eb="3">
      <t>ケイサン</t>
    </rPh>
    <rPh sb="7" eb="9">
      <t>イッテイ</t>
    </rPh>
    <rPh sb="10" eb="12">
      <t>イチ</t>
    </rPh>
    <rPh sb="16" eb="17">
      <t>ヒト</t>
    </rPh>
    <rPh sb="21" eb="23">
      <t>イチ</t>
    </rPh>
    <rPh sb="30" eb="32">
      <t>イッテイ</t>
    </rPh>
    <rPh sb="36" eb="38">
      <t>ハンイ</t>
    </rPh>
    <rPh sb="38" eb="40">
      <t>イチ</t>
    </rPh>
    <phoneticPr fontId="4"/>
  </si>
  <si>
    <r>
      <t>「価格」の「</t>
    </r>
    <r>
      <rPr>
        <b/>
        <sz val="14"/>
        <color indexed="20"/>
        <rFont val="ＭＳ Ｐゴシック"/>
        <family val="3"/>
        <charset val="128"/>
      </rPr>
      <t>１００</t>
    </r>
    <r>
      <rPr>
        <b/>
        <sz val="14"/>
        <rFont val="ＭＳ Ｐゴシック"/>
        <family val="3"/>
        <charset val="128"/>
      </rPr>
      <t>」</t>
    </r>
    <r>
      <rPr>
        <sz val="14"/>
        <rFont val="ＭＳ Ｐゴシック"/>
        <family val="3"/>
        <charset val="128"/>
      </rPr>
      <t>を</t>
    </r>
    <r>
      <rPr>
        <b/>
        <sz val="14"/>
        <color indexed="10"/>
        <rFont val="ＭＳ Ｐゴシック"/>
        <family val="3"/>
        <charset val="128"/>
      </rPr>
      <t>絶対参照</t>
    </r>
    <r>
      <rPr>
        <sz val="14"/>
        <rFont val="ＭＳ Ｐゴシック"/>
        <family val="3"/>
        <charset val="128"/>
      </rPr>
      <t>に設定します。</t>
    </r>
    <rPh sb="1" eb="3">
      <t>カカク</t>
    </rPh>
    <rPh sb="11" eb="13">
      <t>ゼッタイ</t>
    </rPh>
    <rPh sb="13" eb="15">
      <t>サンショウ</t>
    </rPh>
    <rPh sb="16" eb="18">
      <t>セッテイ</t>
    </rPh>
    <phoneticPr fontId="4"/>
  </si>
  <si>
    <r>
      <t>　　その事で、通常「</t>
    </r>
    <r>
      <rPr>
        <b/>
        <sz val="14"/>
        <color theme="1"/>
        <rFont val="ＭＳ Ｐゴシック"/>
        <family val="3"/>
        <charset val="128"/>
      </rPr>
      <t>D５２</t>
    </r>
    <r>
      <rPr>
        <sz val="12"/>
        <color theme="1"/>
        <rFont val="ＭＳ Ｐゴシック"/>
        <family val="3"/>
        <charset val="128"/>
      </rPr>
      <t>」のセル位置の表示が「</t>
    </r>
    <r>
      <rPr>
        <b/>
        <sz val="14"/>
        <color rgb="FFFF0000"/>
        <rFont val="ＭＳ Ｐゴシック"/>
        <family val="3"/>
        <charset val="128"/>
      </rPr>
      <t>＄</t>
    </r>
    <r>
      <rPr>
        <b/>
        <sz val="14"/>
        <rFont val="ＭＳ Ｐゴシック"/>
        <family val="3"/>
        <charset val="128"/>
      </rPr>
      <t>D</t>
    </r>
    <r>
      <rPr>
        <b/>
        <sz val="14"/>
        <color rgb="FFFF0000"/>
        <rFont val="ＭＳ Ｐゴシック"/>
        <family val="3"/>
        <charset val="128"/>
      </rPr>
      <t>＄</t>
    </r>
    <r>
      <rPr>
        <b/>
        <sz val="14"/>
        <rFont val="ＭＳ Ｐゴシック"/>
        <family val="3"/>
        <charset val="128"/>
      </rPr>
      <t>52</t>
    </r>
    <r>
      <rPr>
        <sz val="12"/>
        <color theme="1"/>
        <rFont val="ＭＳ Ｐゴシック"/>
        <family val="3"/>
        <charset val="128"/>
      </rPr>
      <t>]と表示されます。</t>
    </r>
    <rPh sb="4" eb="5">
      <t>コト</t>
    </rPh>
    <rPh sb="7" eb="9">
      <t>ツウジョウ</t>
    </rPh>
    <rPh sb="17" eb="19">
      <t>イチ</t>
    </rPh>
    <rPh sb="20" eb="22">
      <t>ヒョウジ</t>
    </rPh>
    <rPh sb="31" eb="33">
      <t>ヒョウジ</t>
    </rPh>
    <phoneticPr fontId="4"/>
  </si>
  <si>
    <r>
      <t>　　セルの列番号を「</t>
    </r>
    <r>
      <rPr>
        <b/>
        <sz val="14"/>
        <color rgb="FFFF0000"/>
        <rFont val="ＭＳ Ｐゴシック"/>
        <family val="3"/>
        <charset val="128"/>
      </rPr>
      <t>＄</t>
    </r>
    <r>
      <rPr>
        <sz val="12"/>
        <color theme="1"/>
        <rFont val="ＭＳ Ｐゴシック"/>
        <family val="3"/>
        <charset val="128"/>
      </rPr>
      <t>」マークで挟んだ状態に変更する事で、そのセルを</t>
    </r>
    <rPh sb="5" eb="6">
      <t>レツ</t>
    </rPh>
    <rPh sb="6" eb="8">
      <t>バンゴウ</t>
    </rPh>
    <rPh sb="16" eb="17">
      <t>ハサ</t>
    </rPh>
    <rPh sb="19" eb="21">
      <t>ジョウタイ</t>
    </rPh>
    <rPh sb="22" eb="24">
      <t>ヘンコウ</t>
    </rPh>
    <rPh sb="26" eb="27">
      <t>コト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</si>
</sst>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3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2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b/>
      <sz val="14"/>
      <color indexed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0" fillId="5" borderId="0" xfId="0" applyFill="1">
      <alignment vertical="center"/>
    </xf>
    <xf numFmtId="0" fontId="0" fillId="5" borderId="8" xfId="0" applyFill="1" applyBorder="1">
      <alignment vertical="center"/>
    </xf>
    <xf numFmtId="0" fontId="9" fillId="5" borderId="0" xfId="0" applyFont="1" applyFill="1">
      <alignment vertical="center"/>
    </xf>
    <xf numFmtId="0" fontId="0" fillId="5" borderId="10" xfId="0" applyFill="1" applyBorder="1">
      <alignment vertical="center"/>
    </xf>
    <xf numFmtId="0" fontId="0" fillId="5" borderId="11" xfId="0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/>
    </xf>
    <xf numFmtId="0" fontId="14" fillId="0" borderId="12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>
      <alignment vertical="center"/>
    </xf>
    <xf numFmtId="0" fontId="13" fillId="3" borderId="12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6" fillId="7" borderId="0" xfId="0" applyFont="1" applyFill="1">
      <alignment vertical="center"/>
    </xf>
    <xf numFmtId="0" fontId="13" fillId="7" borderId="0" xfId="0" applyFont="1" applyFill="1">
      <alignment vertical="center"/>
    </xf>
    <xf numFmtId="56" fontId="21" fillId="0" borderId="12" xfId="0" applyNumberFormat="1" applyFont="1" applyBorder="1">
      <alignment vertical="center"/>
    </xf>
    <xf numFmtId="0" fontId="21" fillId="0" borderId="12" xfId="0" applyFont="1" applyBorder="1">
      <alignment vertical="center"/>
    </xf>
    <xf numFmtId="38" fontId="21" fillId="0" borderId="12" xfId="1" applyFont="1" applyBorder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11" borderId="12" xfId="0" applyFont="1" applyFill="1" applyBorder="1" applyAlignment="1">
      <alignment horizontal="center" vertical="center"/>
    </xf>
    <xf numFmtId="0" fontId="13" fillId="12" borderId="12" xfId="0" applyFont="1" applyFill="1" applyBorder="1" applyAlignment="1">
      <alignment horizontal="center" vertical="center"/>
    </xf>
    <xf numFmtId="38" fontId="21" fillId="13" borderId="12" xfId="1" applyFont="1" applyFill="1" applyBorder="1" applyAlignment="1">
      <alignment vertical="center"/>
    </xf>
    <xf numFmtId="9" fontId="21" fillId="13" borderId="12" xfId="3" applyFont="1" applyFill="1" applyBorder="1" applyAlignment="1">
      <alignment vertical="center"/>
    </xf>
    <xf numFmtId="0" fontId="21" fillId="13" borderId="12" xfId="3" applyNumberFormat="1" applyFont="1" applyFill="1" applyBorder="1" applyAlignment="1">
      <alignment vertical="center"/>
    </xf>
    <xf numFmtId="38" fontId="21" fillId="14" borderId="12" xfId="1" applyFont="1" applyFill="1" applyBorder="1" applyAlignment="1">
      <alignment horizontal="center" vertical="center"/>
    </xf>
    <xf numFmtId="38" fontId="21" fillId="15" borderId="12" xfId="1" applyFont="1" applyFill="1" applyBorder="1" applyAlignment="1">
      <alignment vertical="center"/>
    </xf>
    <xf numFmtId="0" fontId="23" fillId="0" borderId="0" xfId="0" applyFont="1">
      <alignment vertical="center"/>
    </xf>
    <xf numFmtId="0" fontId="21" fillId="0" borderId="13" xfId="0" applyFont="1" applyBorder="1">
      <alignment vertical="center"/>
    </xf>
    <xf numFmtId="0" fontId="21" fillId="16" borderId="14" xfId="0" applyFont="1" applyFill="1" applyBorder="1" applyAlignment="1">
      <alignment horizontal="center" vertical="center"/>
    </xf>
    <xf numFmtId="0" fontId="21" fillId="16" borderId="15" xfId="0" applyFont="1" applyFill="1" applyBorder="1" applyAlignment="1">
      <alignment horizontal="center" vertical="center"/>
    </xf>
    <xf numFmtId="0" fontId="21" fillId="16" borderId="16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38" fontId="21" fillId="0" borderId="18" xfId="1" applyFont="1" applyBorder="1" applyAlignment="1">
      <alignment vertical="center"/>
    </xf>
    <xf numFmtId="176" fontId="21" fillId="0" borderId="19" xfId="3" applyNumberFormat="1" applyFont="1" applyBorder="1" applyAlignment="1">
      <alignment vertical="center"/>
    </xf>
    <xf numFmtId="38" fontId="21" fillId="0" borderId="20" xfId="1" applyFont="1" applyBorder="1" applyAlignment="1">
      <alignment vertical="center"/>
    </xf>
    <xf numFmtId="38" fontId="21" fillId="0" borderId="0" xfId="1" applyFont="1" applyBorder="1" applyAlignment="1">
      <alignment vertical="center"/>
    </xf>
    <xf numFmtId="0" fontId="21" fillId="0" borderId="0" xfId="3" applyNumberFormat="1" applyFont="1" applyBorder="1" applyAlignment="1">
      <alignment vertical="center"/>
    </xf>
    <xf numFmtId="38" fontId="21" fillId="0" borderId="22" xfId="1" applyFont="1" applyBorder="1" applyAlignment="1">
      <alignment vertical="center"/>
    </xf>
    <xf numFmtId="176" fontId="21" fillId="0" borderId="23" xfId="3" applyNumberFormat="1" applyFont="1" applyBorder="1" applyAlignment="1">
      <alignment vertical="center"/>
    </xf>
    <xf numFmtId="38" fontId="21" fillId="0" borderId="24" xfId="1" applyFont="1" applyBorder="1" applyAlignment="1">
      <alignment vertical="center"/>
    </xf>
    <xf numFmtId="38" fontId="21" fillId="0" borderId="26" xfId="1" applyFont="1" applyBorder="1" applyAlignment="1">
      <alignment vertical="center"/>
    </xf>
    <xf numFmtId="176" fontId="21" fillId="0" borderId="27" xfId="3" applyNumberFormat="1" applyFont="1" applyBorder="1" applyAlignment="1">
      <alignment vertical="center"/>
    </xf>
    <xf numFmtId="38" fontId="21" fillId="0" borderId="28" xfId="1" applyFont="1" applyBorder="1" applyAlignment="1">
      <alignment vertical="center"/>
    </xf>
    <xf numFmtId="0" fontId="20" fillId="0" borderId="29" xfId="0" applyFont="1" applyBorder="1" applyAlignment="1">
      <alignment horizontal="center" vertical="center"/>
    </xf>
    <xf numFmtId="38" fontId="20" fillId="15" borderId="30" xfId="0" applyNumberFormat="1" applyFont="1" applyFill="1" applyBorder="1">
      <alignment vertical="center"/>
    </xf>
    <xf numFmtId="176" fontId="21" fillId="0" borderId="31" xfId="3" applyNumberFormat="1" applyFont="1" applyBorder="1" applyAlignment="1">
      <alignment vertical="center"/>
    </xf>
    <xf numFmtId="38" fontId="20" fillId="15" borderId="32" xfId="0" applyNumberFormat="1" applyFont="1" applyFill="1" applyBorder="1">
      <alignment vertical="center"/>
    </xf>
    <xf numFmtId="38" fontId="21" fillId="0" borderId="0" xfId="0" applyNumberFormat="1" applyFont="1">
      <alignment vertical="center"/>
    </xf>
    <xf numFmtId="56" fontId="15" fillId="17" borderId="12" xfId="0" applyNumberFormat="1" applyFont="1" applyFill="1" applyBorder="1">
      <alignment vertical="center"/>
    </xf>
    <xf numFmtId="0" fontId="21" fillId="18" borderId="17" xfId="0" applyFont="1" applyFill="1" applyBorder="1">
      <alignment vertical="center"/>
    </xf>
    <xf numFmtId="0" fontId="21" fillId="18" borderId="21" xfId="0" applyFont="1" applyFill="1" applyBorder="1">
      <alignment vertical="center"/>
    </xf>
    <xf numFmtId="0" fontId="21" fillId="18" borderId="25" xfId="0" applyFont="1" applyFill="1" applyBorder="1">
      <alignment vertical="center"/>
    </xf>
    <xf numFmtId="0" fontId="22" fillId="10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34" fillId="5" borderId="5" xfId="0" applyFont="1" applyFill="1" applyBorder="1">
      <alignment vertical="center"/>
    </xf>
    <xf numFmtId="0" fontId="34" fillId="5" borderId="0" xfId="0" applyFont="1" applyFill="1">
      <alignment vertical="center"/>
    </xf>
    <xf numFmtId="0" fontId="34" fillId="5" borderId="10" xfId="0" applyFont="1" applyFill="1" applyBorder="1">
      <alignment vertical="center"/>
    </xf>
    <xf numFmtId="6" fontId="20" fillId="8" borderId="0" xfId="2" applyFont="1" applyFill="1" applyAlignment="1">
      <alignment horizontal="center" vertical="center"/>
    </xf>
    <xf numFmtId="0" fontId="6" fillId="12" borderId="0" xfId="0" applyFont="1" applyFill="1">
      <alignment vertical="center"/>
    </xf>
    <xf numFmtId="0" fontId="13" fillId="12" borderId="0" xfId="0" applyFont="1" applyFill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jp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31845" y="323850"/>
          <a:ext cx="2573655" cy="13049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</a:t>
          </a:r>
        </a:p>
      </xdr:txBody>
    </xdr:sp>
    <xdr:clientData/>
  </xdr:twoCellAnchor>
  <xdr:twoCellAnchor>
    <xdr:from>
      <xdr:col>2</xdr:col>
      <xdr:colOff>228600</xdr:colOff>
      <xdr:row>70</xdr:row>
      <xdr:rowOff>106379</xdr:rowOff>
    </xdr:from>
    <xdr:to>
      <xdr:col>13</xdr:col>
      <xdr:colOff>47625</xdr:colOff>
      <xdr:row>74</xdr:row>
      <xdr:rowOff>66672</xdr:rowOff>
    </xdr:to>
    <xdr:grpSp>
      <xdr:nvGrpSpPr>
        <xdr:cNvPr id="3" name="Group 55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998220" y="16877999"/>
          <a:ext cx="6859905" cy="874693"/>
          <a:chOff x="108" y="604"/>
          <a:chExt cx="626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" y="645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6" y="645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2" y="604"/>
            <a:ext cx="64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14</xdr:row>
      <xdr:rowOff>152400</xdr:rowOff>
    </xdr:from>
    <xdr:to>
      <xdr:col>1</xdr:col>
      <xdr:colOff>504825</xdr:colOff>
      <xdr:row>16</xdr:row>
      <xdr:rowOff>76200</xdr:rowOff>
    </xdr:to>
    <xdr:pic>
      <xdr:nvPicPr>
        <xdr:cNvPr id="7" name="Picture 55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3794760"/>
          <a:ext cx="525780" cy="3810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53</xdr:row>
      <xdr:rowOff>9525</xdr:rowOff>
    </xdr:from>
    <xdr:to>
      <xdr:col>1</xdr:col>
      <xdr:colOff>466725</xdr:colOff>
      <xdr:row>54</xdr:row>
      <xdr:rowOff>104775</xdr:rowOff>
    </xdr:to>
    <xdr:pic>
      <xdr:nvPicPr>
        <xdr:cNvPr id="8" name="Picture 57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8605" y="12849225"/>
          <a:ext cx="419100" cy="34671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539115</xdr:colOff>
      <xdr:row>28</xdr:row>
      <xdr:rowOff>205740</xdr:rowOff>
    </xdr:from>
    <xdr:to>
      <xdr:col>15</xdr:col>
      <xdr:colOff>7620</xdr:colOff>
      <xdr:row>42</xdr:row>
      <xdr:rowOff>175260</xdr:rowOff>
    </xdr:to>
    <xdr:grpSp>
      <xdr:nvGrpSpPr>
        <xdr:cNvPr id="9" name="Group 58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>
          <a:grpSpLocks/>
        </xdr:cNvGrpSpPr>
      </xdr:nvGrpSpPr>
      <xdr:grpSpPr bwMode="auto">
        <a:xfrm>
          <a:off x="1308735" y="7239000"/>
          <a:ext cx="7880985" cy="3169920"/>
          <a:chOff x="69" y="533"/>
          <a:chExt cx="780" cy="282"/>
        </a:xfrm>
      </xdr:grpSpPr>
      <xdr:grpSp>
        <xdr:nvGrpSpPr>
          <xdr:cNvPr id="10" name="Group 57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>
            <a:grpSpLocks/>
          </xdr:cNvGrpSpPr>
        </xdr:nvGrpSpPr>
        <xdr:grpSpPr bwMode="auto">
          <a:xfrm>
            <a:off x="69" y="533"/>
            <a:ext cx="780" cy="282"/>
            <a:chOff x="69" y="533"/>
            <a:chExt cx="780" cy="282"/>
          </a:xfrm>
        </xdr:grpSpPr>
        <xdr:grpSp>
          <xdr:nvGrpSpPr>
            <xdr:cNvPr id="12" name="Group 577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9" y="533"/>
              <a:ext cx="780" cy="282"/>
              <a:chOff x="69" y="533"/>
              <a:chExt cx="780" cy="282"/>
            </a:xfrm>
          </xdr:grpSpPr>
          <xdr:grpSp>
            <xdr:nvGrpSpPr>
              <xdr:cNvPr id="14" name="Group 570">
                <a:extLst>
                  <a:ext uri="{FF2B5EF4-FFF2-40B4-BE49-F238E27FC236}">
                    <a16:creationId xmlns:a16="http://schemas.microsoft.com/office/drawing/2014/main" id="{00000000-0008-0000-0000-00000E00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9" y="533"/>
                <a:ext cx="780" cy="282"/>
                <a:chOff x="69" y="533"/>
                <a:chExt cx="780" cy="282"/>
              </a:xfrm>
            </xdr:grpSpPr>
            <xdr:pic>
              <xdr:nvPicPr>
                <xdr:cNvPr id="16" name="Picture 566">
                  <a:extLst>
                    <a:ext uri="{FF2B5EF4-FFF2-40B4-BE49-F238E27FC236}">
                      <a16:creationId xmlns:a16="http://schemas.microsoft.com/office/drawing/2014/main" id="{00000000-0008-0000-0000-000010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/>
                <a:srcRect/>
                <a:stretch>
                  <a:fillRect/>
                </a:stretch>
              </xdr:blipFill>
              <xdr:spPr bwMode="auto">
                <a:xfrm>
                  <a:off x="69" y="533"/>
                  <a:ext cx="780" cy="282"/>
                </a:xfrm>
                <a:prstGeom prst="rect">
                  <a:avLst/>
                </a:prstGeom>
                <a:noFill/>
                <a:ln w="38100" cmpd="dbl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  <xdr:sp macro="" textlink="">
              <xdr:nvSpPr>
                <xdr:cNvPr id="17" name="Rectangle 569">
                  <a:extLst>
                    <a:ext uri="{FF2B5EF4-FFF2-40B4-BE49-F238E27FC236}">
                      <a16:creationId xmlns:a16="http://schemas.microsoft.com/office/drawing/2014/main" id="{00000000-0008-0000-0000-000011000000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572" y="747"/>
                  <a:ext cx="246" cy="61"/>
                </a:xfrm>
                <a:prstGeom prst="rect">
                  <a:avLst/>
                </a:prstGeom>
                <a:noFill/>
                <a:ln w="57150" cmpd="thinThick">
                  <a:solidFill>
                    <a:srgbClr val="99CC00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5" name="Rectangle 576">
                <a:extLst>
                  <a:ext uri="{FF2B5EF4-FFF2-40B4-BE49-F238E27FC236}">
                    <a16:creationId xmlns:a16="http://schemas.microsoft.com/office/drawing/2014/main" id="{00000000-0008-0000-0000-00000F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3" y="537"/>
                <a:ext cx="488" cy="271"/>
              </a:xfrm>
              <a:prstGeom prst="rect">
                <a:avLst/>
              </a:prstGeom>
              <a:noFill/>
              <a:ln w="9525">
                <a:solidFill>
                  <a:srgbClr val="969696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13" name="Rectangle 578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4" y="599"/>
              <a:ext cx="42" cy="15"/>
            </a:xfrm>
            <a:prstGeom prst="rect">
              <a:avLst/>
            </a:prstGeom>
            <a:noFill/>
            <a:ln w="952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1" name="Rectangle 58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79" y="701"/>
            <a:ext cx="6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369569</xdr:colOff>
      <xdr:row>2</xdr:row>
      <xdr:rowOff>131446</xdr:rowOff>
    </xdr:from>
    <xdr:to>
      <xdr:col>16</xdr:col>
      <xdr:colOff>407670</xdr:colOff>
      <xdr:row>5</xdr:row>
      <xdr:rowOff>55245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122669" y="588646"/>
          <a:ext cx="4069081" cy="609599"/>
        </a:xfrm>
        <a:prstGeom prst="rect">
          <a:avLst/>
        </a:prstGeom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400" b="1">
              <a:solidFill>
                <a:schemeClr val="accent2">
                  <a:lumMod val="20000"/>
                  <a:lumOff val="80000"/>
                </a:schemeClr>
              </a:solidFill>
            </a:rPr>
            <a:t>エクセルの理解ではとても重要な要素です</a:t>
          </a:r>
        </a:p>
      </xdr:txBody>
    </xdr:sp>
    <xdr:clientData/>
  </xdr:twoCellAnchor>
  <xdr:twoCellAnchor>
    <xdr:from>
      <xdr:col>4</xdr:col>
      <xdr:colOff>19050</xdr:colOff>
      <xdr:row>116</xdr:row>
      <xdr:rowOff>38100</xdr:rowOff>
    </xdr:from>
    <xdr:to>
      <xdr:col>14</xdr:col>
      <xdr:colOff>552450</xdr:colOff>
      <xdr:row>119</xdr:row>
      <xdr:rowOff>161925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160270" y="27561540"/>
          <a:ext cx="6888480" cy="809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6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絶対参照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」は、理解されるまで何度も繰り返して練習されてください。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これから学習するのに必須の知識です。</a:t>
          </a:r>
          <a:endParaRPr 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59</xdr:row>
          <xdr:rowOff>45720</xdr:rowOff>
        </xdr:from>
        <xdr:to>
          <xdr:col>9</xdr:col>
          <xdr:colOff>495300</xdr:colOff>
          <xdr:row>60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259080</xdr:colOff>
          <xdr:row>70</xdr:row>
          <xdr:rowOff>76200</xdr:rowOff>
        </xdr:from>
        <xdr:to>
          <xdr:col>13</xdr:col>
          <xdr:colOff>228600</xdr:colOff>
          <xdr:row>71</xdr:row>
          <xdr:rowOff>160020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13</xdr:col>
      <xdr:colOff>300990</xdr:colOff>
      <xdr:row>48</xdr:row>
      <xdr:rowOff>64770</xdr:rowOff>
    </xdr:from>
    <xdr:to>
      <xdr:col>19</xdr:col>
      <xdr:colOff>550545</xdr:colOff>
      <xdr:row>65</xdr:row>
      <xdr:rowOff>224790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490" y="11670030"/>
          <a:ext cx="4189095" cy="404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30480</xdr:colOff>
      <xdr:row>111</xdr:row>
      <xdr:rowOff>7620</xdr:rowOff>
    </xdr:from>
    <xdr:to>
      <xdr:col>16</xdr:col>
      <xdr:colOff>297180</xdr:colOff>
      <xdr:row>113</xdr:row>
      <xdr:rowOff>160020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155180" y="26388060"/>
          <a:ext cx="2926080" cy="60960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ysClr val="windowText" lastClr="000000"/>
              </a:solidFill>
            </a:rPr>
            <a:t>罫線など、「書式」の復習として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左の様に表組みを完成しましょう。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6</xdr:col>
      <xdr:colOff>381000</xdr:colOff>
      <xdr:row>9</xdr:row>
      <xdr:rowOff>60960</xdr:rowOff>
    </xdr:from>
    <xdr:to>
      <xdr:col>9</xdr:col>
      <xdr:colOff>335280</xdr:colOff>
      <xdr:row>9</xdr:row>
      <xdr:rowOff>487680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93820" y="2110740"/>
          <a:ext cx="1508760" cy="426720"/>
        </a:xfrm>
        <a:prstGeom prst="rect">
          <a:avLst/>
        </a:prstGeom>
      </xdr:spPr>
    </xdr:pic>
    <xdr:clientData/>
  </xdr:twoCellAnchor>
  <xdr:twoCellAnchor>
    <xdr:from>
      <xdr:col>6</xdr:col>
      <xdr:colOff>335280</xdr:colOff>
      <xdr:row>16</xdr:row>
      <xdr:rowOff>15240</xdr:rowOff>
    </xdr:from>
    <xdr:to>
      <xdr:col>12</xdr:col>
      <xdr:colOff>236220</xdr:colOff>
      <xdr:row>17</xdr:row>
      <xdr:rowOff>60960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848100" y="4114800"/>
          <a:ext cx="3512820" cy="27432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/>
            <a:t>絶対参照を設定しない場合のエラー</a:t>
          </a:r>
        </a:p>
      </xdr:txBody>
    </xdr:sp>
    <xdr:clientData/>
  </xdr:twoCellAnchor>
  <xdr:twoCellAnchor>
    <xdr:from>
      <xdr:col>5</xdr:col>
      <xdr:colOff>175260</xdr:colOff>
      <xdr:row>44</xdr:row>
      <xdr:rowOff>7620</xdr:rowOff>
    </xdr:from>
    <xdr:to>
      <xdr:col>11</xdr:col>
      <xdr:colOff>76200</xdr:colOff>
      <xdr:row>45</xdr:row>
      <xdr:rowOff>53340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002280" y="10698480"/>
          <a:ext cx="3512820" cy="27432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/>
            <a:t>絶対参照を設定すれば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48304-B477-4983-A7ED-01E67CD2D6AB}">
  <dimension ref="A1:T228"/>
  <sheetViews>
    <sheetView tabSelected="1" workbookViewId="0">
      <selection activeCell="A2" sqref="A2"/>
    </sheetView>
  </sheetViews>
  <sheetFormatPr defaultColWidth="9" defaultRowHeight="18" x14ac:dyDescent="0.45"/>
  <cols>
    <col min="1" max="1" width="2.8984375" style="1" customWidth="1"/>
    <col min="2" max="2" width="7.19921875" customWidth="1"/>
    <col min="9" max="9" width="2.3984375" customWidth="1"/>
    <col min="16" max="16" width="7.8984375" customWidth="1"/>
  </cols>
  <sheetData>
    <row r="1" spans="1:16" x14ac:dyDescent="0.45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8" spans="1:16" ht="12.75" customHeight="1" x14ac:dyDescent="0.45"/>
    <row r="9" spans="1:16" ht="23.25" customHeight="1" thickBot="1" x14ac:dyDescent="0.5">
      <c r="C9" s="67" t="s">
        <v>1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9"/>
    </row>
    <row r="10" spans="1:16" ht="46.2" customHeight="1" thickTop="1" thickBot="1" x14ac:dyDescent="0.5"/>
    <row r="11" spans="1:16" ht="20.25" customHeight="1" x14ac:dyDescent="0.45">
      <c r="C11" s="70" t="s">
        <v>2</v>
      </c>
      <c r="D11" s="71"/>
      <c r="E11" s="77" t="s">
        <v>46</v>
      </c>
      <c r="F11" s="77"/>
      <c r="G11" s="77"/>
      <c r="H11" s="77"/>
      <c r="I11" s="77"/>
      <c r="J11" s="77"/>
      <c r="K11" s="2"/>
      <c r="L11" s="2"/>
      <c r="M11" s="2"/>
      <c r="N11" s="2"/>
      <c r="O11" s="2"/>
      <c r="P11" s="3"/>
    </row>
    <row r="12" spans="1:16" ht="20.25" customHeight="1" x14ac:dyDescent="0.45">
      <c r="C12" s="72"/>
      <c r="D12" s="73"/>
      <c r="E12" s="78" t="s">
        <v>3</v>
      </c>
      <c r="F12" s="78"/>
      <c r="G12" s="78"/>
      <c r="H12" s="78"/>
      <c r="I12" s="78"/>
      <c r="J12" s="78"/>
      <c r="K12" s="4"/>
      <c r="L12" s="4"/>
      <c r="M12" s="4"/>
      <c r="N12" s="4"/>
      <c r="O12" s="4"/>
      <c r="P12" s="5"/>
    </row>
    <row r="13" spans="1:16" ht="20.25" customHeight="1" x14ac:dyDescent="0.45">
      <c r="C13" s="72"/>
      <c r="D13" s="73"/>
      <c r="E13" s="6" t="s">
        <v>4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5"/>
    </row>
    <row r="14" spans="1:16" ht="20.25" customHeight="1" thickBot="1" x14ac:dyDescent="0.5">
      <c r="C14" s="74"/>
      <c r="D14" s="75"/>
      <c r="E14" s="79" t="s">
        <v>5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8"/>
    </row>
    <row r="16" spans="1:16" x14ac:dyDescent="0.45">
      <c r="C16" t="s">
        <v>6</v>
      </c>
    </row>
    <row r="17" spans="1:20" x14ac:dyDescent="0.45">
      <c r="J17" s="9"/>
      <c r="K17" s="9"/>
      <c r="L17" s="9"/>
      <c r="M17" s="9"/>
      <c r="N17" s="9"/>
      <c r="O17" s="9"/>
    </row>
    <row r="18" spans="1:20" x14ac:dyDescent="0.45">
      <c r="A18" s="10"/>
      <c r="B18" s="11"/>
      <c r="C18" s="11"/>
      <c r="D18" s="11"/>
      <c r="E18" s="11"/>
      <c r="F18" s="11"/>
      <c r="G18" s="11"/>
      <c r="H18" s="11"/>
      <c r="I18" s="11"/>
      <c r="J18" s="12"/>
      <c r="K18" s="12"/>
      <c r="L18" s="12"/>
      <c r="M18" s="12"/>
      <c r="N18" s="12"/>
      <c r="O18" s="12"/>
      <c r="P18" s="11"/>
      <c r="Q18" s="11"/>
      <c r="R18" s="11"/>
      <c r="S18" s="11"/>
      <c r="T18" s="11"/>
    </row>
    <row r="19" spans="1:20" x14ac:dyDescent="0.45">
      <c r="A19" s="10"/>
      <c r="B19" s="11"/>
      <c r="C19" s="13" t="s">
        <v>7</v>
      </c>
      <c r="D19" s="14">
        <v>100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x14ac:dyDescent="0.45">
      <c r="A20" s="10"/>
      <c r="B20" s="11"/>
      <c r="C20" s="11"/>
      <c r="D20" s="11"/>
      <c r="E20" s="11"/>
      <c r="F20" s="15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x14ac:dyDescent="0.45">
      <c r="A21" s="10"/>
      <c r="B21" s="11"/>
      <c r="C21" s="16"/>
      <c r="D21" s="17" t="s">
        <v>8</v>
      </c>
      <c r="E21" s="17" t="s">
        <v>9</v>
      </c>
      <c r="F21" s="15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21" customHeight="1" x14ac:dyDescent="0.45">
      <c r="A22" s="10"/>
      <c r="B22" s="11"/>
      <c r="C22" s="60">
        <f ca="1">TODAY()</f>
        <v>45118</v>
      </c>
      <c r="D22" s="16">
        <v>20</v>
      </c>
      <c r="E22" s="16">
        <f>D19*D22</f>
        <v>2000</v>
      </c>
      <c r="F22" s="15" t="s">
        <v>10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21" customHeight="1" x14ac:dyDescent="0.45">
      <c r="A23" s="10"/>
      <c r="B23" s="11"/>
      <c r="C23" s="60">
        <f ca="1">C22+1</f>
        <v>45119</v>
      </c>
      <c r="D23" s="16">
        <v>10</v>
      </c>
      <c r="E23" s="16"/>
      <c r="F23" s="18" t="s">
        <v>11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21" customHeight="1" x14ac:dyDescent="0.45">
      <c r="A24" s="10"/>
      <c r="B24" s="11"/>
      <c r="C24" s="60">
        <f ca="1">C23+1</f>
        <v>45120</v>
      </c>
      <c r="D24" s="16">
        <v>5</v>
      </c>
      <c r="E24" s="16"/>
      <c r="F24" s="15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21" customHeight="1" x14ac:dyDescent="0.45">
      <c r="A25" s="10"/>
      <c r="B25" s="11"/>
      <c r="C25" s="19" t="s">
        <v>12</v>
      </c>
      <c r="D25" s="16">
        <f>SUM(D22:D24)</f>
        <v>35</v>
      </c>
      <c r="E25" s="16"/>
      <c r="F25" s="15" t="s">
        <v>13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21" customHeight="1" x14ac:dyDescent="0.45">
      <c r="A26" s="10"/>
      <c r="B26" s="11"/>
      <c r="C26" s="20"/>
      <c r="D26" s="11"/>
      <c r="E26" s="11"/>
      <c r="F26" s="15" t="s">
        <v>14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x14ac:dyDescent="0.45">
      <c r="A27" s="10"/>
      <c r="B27" s="11"/>
      <c r="C27" s="20"/>
      <c r="D27" s="11"/>
      <c r="E27" s="11"/>
      <c r="F27" s="15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x14ac:dyDescent="0.45">
      <c r="A28" s="10"/>
      <c r="B28" s="11"/>
      <c r="C28" s="20"/>
      <c r="D28" s="11"/>
      <c r="E28" s="11"/>
      <c r="F28" s="21" t="s">
        <v>15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x14ac:dyDescent="0.45">
      <c r="A29" s="10"/>
      <c r="B29" s="11"/>
      <c r="C29" s="20"/>
      <c r="D29" s="11"/>
      <c r="E29" s="11"/>
      <c r="F29" s="15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x14ac:dyDescent="0.45">
      <c r="A30" s="10"/>
      <c r="B30" s="11"/>
      <c r="C30" s="20"/>
      <c r="D30" s="11"/>
      <c r="E30" s="11"/>
      <c r="F30" s="15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x14ac:dyDescent="0.45">
      <c r="A31" s="10"/>
      <c r="B31" s="11"/>
      <c r="C31" s="20"/>
      <c r="D31" s="11"/>
      <c r="E31" s="11"/>
      <c r="F31" s="15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</row>
    <row r="32" spans="1:20" x14ac:dyDescent="0.45">
      <c r="A32" s="10"/>
      <c r="B32" s="11"/>
      <c r="C32" s="20"/>
      <c r="D32" s="11"/>
      <c r="E32" s="11"/>
      <c r="F32" s="15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x14ac:dyDescent="0.45">
      <c r="A33" s="10"/>
      <c r="B33" s="11"/>
      <c r="C33" s="20"/>
      <c r="D33" s="11"/>
      <c r="E33" s="11"/>
      <c r="F33" s="15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x14ac:dyDescent="0.45">
      <c r="A34" s="10"/>
      <c r="B34" s="11"/>
      <c r="C34" s="20"/>
      <c r="D34" s="11"/>
      <c r="E34" s="11"/>
      <c r="F34" s="15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x14ac:dyDescent="0.45">
      <c r="A35" s="10"/>
      <c r="B35" s="11"/>
      <c r="C35" s="20"/>
      <c r="D35" s="11"/>
      <c r="E35" s="11"/>
      <c r="F35" s="15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x14ac:dyDescent="0.45">
      <c r="A36" s="10"/>
      <c r="B36" s="11"/>
      <c r="C36" s="20"/>
      <c r="D36" s="11"/>
      <c r="E36" s="11"/>
      <c r="F36" s="15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x14ac:dyDescent="0.45">
      <c r="A37" s="10"/>
      <c r="B37" s="11"/>
      <c r="C37" s="11"/>
      <c r="D37" s="11"/>
      <c r="E37" s="11"/>
      <c r="F37" s="15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x14ac:dyDescent="0.45">
      <c r="A38" s="10"/>
      <c r="B38" s="11"/>
      <c r="C38" s="11"/>
      <c r="D38" s="11"/>
      <c r="E38" s="11"/>
      <c r="F38" s="15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x14ac:dyDescent="0.45">
      <c r="A39" s="10"/>
      <c r="B39" s="11"/>
      <c r="C39" s="11"/>
      <c r="D39" s="11"/>
      <c r="E39" s="11"/>
      <c r="F39" s="15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x14ac:dyDescent="0.45">
      <c r="A40" s="10"/>
      <c r="B40" s="11"/>
      <c r="C40" s="11"/>
      <c r="D40" s="11"/>
      <c r="E40" s="11"/>
      <c r="F40" s="15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x14ac:dyDescent="0.45">
      <c r="A41" s="10"/>
      <c r="B41" s="11"/>
      <c r="C41" s="11"/>
      <c r="D41" s="11"/>
      <c r="E41" s="11"/>
      <c r="F41" s="15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x14ac:dyDescent="0.45">
      <c r="A42" s="10"/>
      <c r="B42" s="11"/>
      <c r="C42" s="11"/>
      <c r="D42" s="11"/>
      <c r="E42" s="11"/>
      <c r="F42" s="15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x14ac:dyDescent="0.45">
      <c r="A43" s="10"/>
      <c r="B43" s="11"/>
      <c r="C43" s="11"/>
      <c r="D43" s="11"/>
      <c r="E43" s="11"/>
      <c r="F43" s="15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x14ac:dyDescent="0.45">
      <c r="A44" s="10"/>
      <c r="B44" s="11"/>
      <c r="C44" s="11"/>
      <c r="D44" s="11"/>
      <c r="E44" s="11"/>
      <c r="F44" s="15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45">
      <c r="A45" s="10"/>
      <c r="B45" s="11"/>
      <c r="C45" s="11"/>
      <c r="D45" s="11"/>
      <c r="E45" s="11"/>
      <c r="F45" s="15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x14ac:dyDescent="0.45">
      <c r="A46" s="10"/>
      <c r="B46" s="11"/>
      <c r="C46" s="11"/>
      <c r="D46" s="11"/>
      <c r="E46" s="11"/>
      <c r="F46" s="15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x14ac:dyDescent="0.45">
      <c r="A47" s="10"/>
      <c r="B47" s="22" t="s">
        <v>16</v>
      </c>
      <c r="C47" s="23"/>
      <c r="D47" s="23"/>
      <c r="E47" s="23"/>
      <c r="F47" s="15"/>
      <c r="G47" s="11"/>
      <c r="O47" s="11"/>
      <c r="P47" s="11"/>
      <c r="Q47" s="11"/>
      <c r="R47" s="11"/>
      <c r="S47" s="11"/>
      <c r="T47" s="11"/>
    </row>
    <row r="48" spans="1:20" x14ac:dyDescent="0.45">
      <c r="A48" s="10"/>
      <c r="B48" s="11"/>
      <c r="C48" s="11"/>
      <c r="D48" s="11"/>
      <c r="E48" s="11"/>
      <c r="F48" s="11"/>
      <c r="G48" s="80" t="s">
        <v>47</v>
      </c>
      <c r="H48" s="80"/>
      <c r="I48" s="80"/>
      <c r="J48" s="80"/>
      <c r="K48" s="80"/>
      <c r="L48" s="80"/>
      <c r="M48" s="80"/>
      <c r="O48" s="11"/>
      <c r="P48" s="11"/>
      <c r="Q48" s="11"/>
      <c r="R48" s="11"/>
      <c r="S48" s="11"/>
      <c r="T48" s="11"/>
    </row>
    <row r="49" spans="1:20" x14ac:dyDescent="0.45">
      <c r="A49" s="10"/>
      <c r="B49" s="11"/>
      <c r="C49" s="11"/>
      <c r="D49" s="11"/>
      <c r="E49" s="11"/>
      <c r="F49" s="15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20.25" customHeight="1" x14ac:dyDescent="0.45">
      <c r="A50" s="10"/>
      <c r="B50" s="11"/>
      <c r="C50" s="11"/>
      <c r="D50" s="11"/>
      <c r="E50" s="11"/>
      <c r="F50" s="11" t="s">
        <v>17</v>
      </c>
      <c r="G50" s="11"/>
      <c r="H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ht="20.25" customHeight="1" x14ac:dyDescent="0.45">
      <c r="A51" s="10"/>
      <c r="B51" s="11"/>
      <c r="C51" s="11"/>
      <c r="D51" s="11"/>
      <c r="E51" s="11"/>
      <c r="F51" s="11" t="s">
        <v>18</v>
      </c>
      <c r="G51" s="11"/>
      <c r="H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ht="20.25" customHeight="1" x14ac:dyDescent="0.45">
      <c r="A52" s="10"/>
      <c r="B52" s="11"/>
      <c r="C52" s="13" t="s">
        <v>7</v>
      </c>
      <c r="D52" s="14">
        <v>100</v>
      </c>
      <c r="E52" s="11"/>
      <c r="F52" s="11" t="s">
        <v>48</v>
      </c>
      <c r="G52" s="11"/>
      <c r="H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ht="20.25" customHeight="1" x14ac:dyDescent="0.45">
      <c r="A53" s="10"/>
      <c r="B53" s="11"/>
      <c r="C53" s="11"/>
      <c r="D53" s="11"/>
      <c r="E53" s="11"/>
      <c r="F53" s="11" t="s">
        <v>49</v>
      </c>
      <c r="G53" s="11"/>
      <c r="H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ht="20.25" customHeight="1" x14ac:dyDescent="0.45">
      <c r="A54" s="10"/>
      <c r="B54" s="11"/>
      <c r="C54" s="16"/>
      <c r="D54" s="17" t="s">
        <v>8</v>
      </c>
      <c r="E54" s="17" t="s">
        <v>9</v>
      </c>
      <c r="F54" s="11" t="s">
        <v>19</v>
      </c>
      <c r="G54" s="11"/>
      <c r="H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ht="20.25" customHeight="1" x14ac:dyDescent="0.45">
      <c r="A55" s="10"/>
      <c r="B55" s="11"/>
      <c r="C55" s="60">
        <f ca="1">TODAY()</f>
        <v>45118</v>
      </c>
      <c r="D55" s="25">
        <v>20</v>
      </c>
      <c r="E55" s="26">
        <f>$D$52*D55</f>
        <v>2000</v>
      </c>
      <c r="F55" s="11" t="s">
        <v>20</v>
      </c>
      <c r="G55" s="11"/>
      <c r="H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x14ac:dyDescent="0.45">
      <c r="A56" s="10"/>
      <c r="B56" s="11"/>
      <c r="C56" s="60">
        <f ca="1">C55+1</f>
        <v>45119</v>
      </c>
      <c r="D56" s="25">
        <v>10</v>
      </c>
      <c r="E56" s="26">
        <f>$D$52*D56</f>
        <v>1000</v>
      </c>
      <c r="F56" s="15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x14ac:dyDescent="0.45">
      <c r="A57" s="10"/>
      <c r="B57" s="11"/>
      <c r="C57" s="60">
        <f ca="1">C56+1</f>
        <v>45120</v>
      </c>
      <c r="D57" s="25">
        <v>5</v>
      </c>
      <c r="E57" s="26">
        <f>$D$52*D57</f>
        <v>500</v>
      </c>
      <c r="F57" s="15"/>
      <c r="G57" s="11"/>
      <c r="H57" s="76" t="s">
        <v>21</v>
      </c>
      <c r="I57" s="76"/>
      <c r="J57" s="76"/>
      <c r="K57" s="76"/>
      <c r="L57" s="76"/>
      <c r="M57" s="76"/>
      <c r="P57" s="11"/>
      <c r="Q57" s="11"/>
      <c r="R57" s="11"/>
      <c r="S57" s="11"/>
      <c r="T57" s="11"/>
    </row>
    <row r="58" spans="1:20" x14ac:dyDescent="0.45">
      <c r="A58" s="10"/>
      <c r="B58" s="11"/>
      <c r="C58" s="27" t="s">
        <v>12</v>
      </c>
      <c r="D58" s="25">
        <f>SUM(D55:D57)</f>
        <v>35</v>
      </c>
      <c r="E58" s="26">
        <f>$D$52*D58</f>
        <v>3500</v>
      </c>
      <c r="F58" s="15"/>
      <c r="G58" s="11"/>
      <c r="H58" s="11"/>
      <c r="I58" s="11"/>
      <c r="J58" s="11"/>
      <c r="K58" s="28"/>
      <c r="L58" s="28"/>
      <c r="M58" s="28"/>
      <c r="N58" s="28"/>
      <c r="O58" s="11"/>
      <c r="P58" s="11"/>
      <c r="Q58" s="11"/>
      <c r="R58" s="11"/>
      <c r="S58" s="11"/>
      <c r="T58" s="11"/>
    </row>
    <row r="59" spans="1:20" x14ac:dyDescent="0.4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28"/>
      <c r="N59" s="28"/>
      <c r="O59" s="11"/>
      <c r="P59" s="11"/>
      <c r="Q59" s="11"/>
      <c r="R59" s="11"/>
      <c r="S59" s="11"/>
      <c r="T59" s="11"/>
    </row>
    <row r="60" spans="1:20" x14ac:dyDescent="0.45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3" t="s">
        <v>7</v>
      </c>
      <c r="L60" s="14">
        <v>100</v>
      </c>
      <c r="M60" s="11"/>
      <c r="N60" s="28"/>
      <c r="O60" s="11"/>
      <c r="P60" s="11"/>
      <c r="Q60" s="11"/>
      <c r="R60" s="11"/>
      <c r="S60" s="11"/>
      <c r="T60" s="11"/>
    </row>
    <row r="61" spans="1:20" x14ac:dyDescent="0.4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28"/>
      <c r="O61" s="11"/>
      <c r="P61" s="11"/>
      <c r="Q61" s="11"/>
      <c r="R61" s="11"/>
      <c r="S61" s="11"/>
      <c r="T61" s="11"/>
    </row>
    <row r="62" spans="1:20" x14ac:dyDescent="0.45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6"/>
      <c r="L62" s="17" t="s">
        <v>8</v>
      </c>
      <c r="M62" s="17" t="s">
        <v>9</v>
      </c>
      <c r="N62" s="28"/>
      <c r="O62" s="11"/>
      <c r="P62" s="11"/>
      <c r="Q62" s="11"/>
      <c r="R62" s="11"/>
      <c r="S62" s="11"/>
      <c r="T62" s="11"/>
    </row>
    <row r="63" spans="1:20" x14ac:dyDescent="0.45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24">
        <v>42856</v>
      </c>
      <c r="L63" s="25">
        <v>20</v>
      </c>
      <c r="M63" s="26"/>
      <c r="N63" s="28"/>
      <c r="O63" s="11"/>
      <c r="P63" s="11"/>
      <c r="Q63" s="11"/>
      <c r="R63" s="11"/>
      <c r="S63" s="11"/>
      <c r="T63" s="11"/>
    </row>
    <row r="64" spans="1:20" x14ac:dyDescent="0.45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24">
        <v>42857</v>
      </c>
      <c r="L64" s="25">
        <v>10</v>
      </c>
      <c r="M64" s="26"/>
      <c r="N64" s="28"/>
      <c r="O64" s="11"/>
      <c r="P64" s="11"/>
      <c r="Q64" s="11"/>
      <c r="R64" s="11"/>
      <c r="S64" s="11"/>
      <c r="T64" s="11"/>
    </row>
    <row r="65" spans="1:20" x14ac:dyDescent="0.45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24">
        <v>42858</v>
      </c>
      <c r="L65" s="25">
        <v>5</v>
      </c>
      <c r="M65" s="26"/>
      <c r="N65" s="28"/>
      <c r="O65" s="11"/>
      <c r="P65" s="11"/>
      <c r="Q65" s="11"/>
      <c r="R65" s="11"/>
      <c r="S65" s="11"/>
      <c r="T65" s="11"/>
    </row>
    <row r="66" spans="1:20" x14ac:dyDescent="0.45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27" t="s">
        <v>12</v>
      </c>
      <c r="L66" s="25"/>
      <c r="M66" s="26"/>
      <c r="N66" s="28"/>
      <c r="O66" s="11"/>
      <c r="P66" s="11"/>
      <c r="Q66" s="11"/>
      <c r="R66" s="11"/>
      <c r="S66" s="11"/>
      <c r="T66" s="11"/>
    </row>
    <row r="67" spans="1:20" x14ac:dyDescent="0.45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x14ac:dyDescent="0.45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28"/>
      <c r="L68" s="28"/>
      <c r="M68" s="28"/>
      <c r="N68" s="28"/>
      <c r="O68" s="11"/>
      <c r="P68" s="11"/>
      <c r="Q68" s="11"/>
      <c r="R68" s="11"/>
      <c r="S68" s="11"/>
      <c r="T68" s="11"/>
    </row>
    <row r="69" spans="1:20" x14ac:dyDescent="0.45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28"/>
      <c r="L69" s="28"/>
      <c r="M69" s="28"/>
      <c r="N69" s="28"/>
      <c r="O69" s="11"/>
      <c r="P69" s="11"/>
      <c r="Q69" s="11"/>
      <c r="R69" s="11"/>
      <c r="S69" s="11"/>
      <c r="T69" s="11"/>
    </row>
    <row r="70" spans="1:20" x14ac:dyDescent="0.45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28"/>
      <c r="L70" s="28"/>
      <c r="M70" s="28"/>
      <c r="N70" s="28"/>
      <c r="O70" s="11"/>
      <c r="P70" s="11"/>
      <c r="Q70" s="11"/>
      <c r="R70" s="11"/>
      <c r="S70" s="11"/>
      <c r="T70" s="11"/>
    </row>
    <row r="71" spans="1:20" x14ac:dyDescent="0.45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28"/>
      <c r="L71" s="28"/>
      <c r="M71" s="28"/>
      <c r="N71" s="28"/>
      <c r="O71" s="11"/>
      <c r="P71" s="11"/>
      <c r="Q71" s="11"/>
      <c r="R71" s="11"/>
      <c r="S71" s="11"/>
      <c r="T71" s="11"/>
    </row>
    <row r="72" spans="1:20" x14ac:dyDescent="0.45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28"/>
      <c r="L72" s="28"/>
      <c r="M72" s="28"/>
      <c r="N72" s="28"/>
      <c r="O72" s="11"/>
      <c r="P72" s="11"/>
      <c r="Q72" s="11"/>
      <c r="R72" s="11"/>
      <c r="S72" s="11"/>
      <c r="T72" s="11"/>
    </row>
    <row r="73" spans="1:20" x14ac:dyDescent="0.45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28"/>
      <c r="L73" s="28"/>
      <c r="M73" s="28"/>
      <c r="N73" s="28"/>
      <c r="O73" s="11"/>
      <c r="P73" s="11"/>
      <c r="Q73" s="11"/>
      <c r="R73" s="11"/>
      <c r="S73" s="11"/>
      <c r="T73" s="11"/>
    </row>
    <row r="74" spans="1:20" x14ac:dyDescent="0.45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28"/>
      <c r="L74" s="28"/>
      <c r="M74" s="28"/>
      <c r="N74" s="28"/>
      <c r="O74" s="11"/>
      <c r="P74" s="11"/>
      <c r="Q74" s="11"/>
      <c r="R74" s="11"/>
      <c r="S74" s="11"/>
      <c r="T74" s="11"/>
    </row>
    <row r="75" spans="1:20" x14ac:dyDescent="0.45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28"/>
      <c r="L75" s="28"/>
      <c r="M75" s="28"/>
      <c r="N75" s="28"/>
      <c r="O75" s="11"/>
      <c r="P75" s="11"/>
      <c r="Q75" s="11"/>
      <c r="R75" s="11"/>
      <c r="S75" s="11"/>
      <c r="T75" s="11"/>
    </row>
    <row r="76" spans="1:20" x14ac:dyDescent="0.45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</row>
    <row r="77" spans="1:20" x14ac:dyDescent="0.45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64" t="s">
        <v>22</v>
      </c>
      <c r="L77" s="64"/>
      <c r="M77" s="64"/>
      <c r="N77" s="64"/>
      <c r="O77" s="11"/>
      <c r="P77" s="11"/>
      <c r="Q77" s="11"/>
      <c r="R77" s="11"/>
      <c r="S77" s="11"/>
      <c r="T77" s="11"/>
    </row>
    <row r="78" spans="1:20" x14ac:dyDescent="0.45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</row>
    <row r="79" spans="1:20" x14ac:dyDescent="0.45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28"/>
      <c r="L79" s="28"/>
      <c r="M79" s="28"/>
      <c r="N79" s="11"/>
      <c r="O79" s="11"/>
      <c r="P79" s="11"/>
      <c r="Q79" s="11"/>
      <c r="R79" s="11"/>
      <c r="S79" s="11"/>
      <c r="T79" s="11"/>
    </row>
    <row r="80" spans="1:20" x14ac:dyDescent="0.45">
      <c r="A80" s="10"/>
      <c r="B80" s="65" t="s">
        <v>23</v>
      </c>
      <c r="C80" s="65"/>
      <c r="D80" s="65"/>
      <c r="E80" s="65"/>
      <c r="F80" s="65"/>
      <c r="G80" s="11"/>
      <c r="H80" s="11"/>
      <c r="I80" s="11"/>
      <c r="J80" s="65" t="s">
        <v>23</v>
      </c>
      <c r="K80" s="65"/>
      <c r="L80" s="65"/>
      <c r="M80" s="65"/>
      <c r="N80" s="65"/>
      <c r="O80" s="11"/>
      <c r="P80" s="11"/>
      <c r="Q80" s="11"/>
      <c r="R80" s="11"/>
      <c r="S80" s="11"/>
      <c r="T80" s="11"/>
    </row>
    <row r="81" spans="1:20" x14ac:dyDescent="0.45">
      <c r="A81" s="10"/>
      <c r="B81" s="11" t="s">
        <v>24</v>
      </c>
      <c r="C81" s="11"/>
      <c r="D81" s="11"/>
      <c r="E81" s="11"/>
      <c r="F81" s="11"/>
      <c r="G81" s="11"/>
      <c r="H81" s="11"/>
      <c r="I81" s="11"/>
      <c r="J81" s="11" t="s">
        <v>24</v>
      </c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 x14ac:dyDescent="0.45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</row>
    <row r="83" spans="1:20" ht="33.75" customHeight="1" x14ac:dyDescent="0.45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</row>
    <row r="84" spans="1:20" x14ac:dyDescent="0.45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</row>
    <row r="85" spans="1:20" x14ac:dyDescent="0.45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</row>
    <row r="86" spans="1:20" x14ac:dyDescent="0.45">
      <c r="A86" s="10"/>
      <c r="B86" s="29"/>
      <c r="C86" s="16"/>
      <c r="D86" s="30" t="s">
        <v>25</v>
      </c>
      <c r="E86" s="30" t="s">
        <v>26</v>
      </c>
      <c r="F86" s="30" t="s">
        <v>27</v>
      </c>
      <c r="G86" s="30" t="s">
        <v>28</v>
      </c>
      <c r="H86" s="11"/>
      <c r="I86" s="11"/>
      <c r="J86" s="29"/>
      <c r="K86" s="16"/>
      <c r="L86" s="30" t="s">
        <v>25</v>
      </c>
      <c r="M86" s="30" t="s">
        <v>26</v>
      </c>
      <c r="N86" s="30" t="s">
        <v>27</v>
      </c>
      <c r="O86" s="30" t="s">
        <v>28</v>
      </c>
      <c r="P86" s="11"/>
      <c r="Q86" s="11"/>
      <c r="R86" s="11"/>
      <c r="S86" s="11"/>
      <c r="T86" s="11"/>
    </row>
    <row r="87" spans="1:20" x14ac:dyDescent="0.45">
      <c r="A87" s="10"/>
      <c r="B87" s="11"/>
      <c r="C87" s="31" t="s">
        <v>29</v>
      </c>
      <c r="D87" s="26">
        <v>50</v>
      </c>
      <c r="E87" s="26">
        <v>120</v>
      </c>
      <c r="F87" s="32">
        <f>D87*E87</f>
        <v>6000</v>
      </c>
      <c r="G87" s="33">
        <f>F87/$F$91</f>
        <v>5.1724137931034482E-2</v>
      </c>
      <c r="H87" s="11"/>
      <c r="I87" s="11"/>
      <c r="J87" s="11"/>
      <c r="K87" s="31" t="s">
        <v>29</v>
      </c>
      <c r="L87" s="26">
        <v>50</v>
      </c>
      <c r="M87" s="26">
        <v>120</v>
      </c>
      <c r="N87" s="32"/>
      <c r="O87" s="34"/>
      <c r="P87" s="11"/>
      <c r="Q87" s="11"/>
      <c r="R87" s="11"/>
      <c r="S87" s="11"/>
      <c r="T87" s="11"/>
    </row>
    <row r="88" spans="1:20" x14ac:dyDescent="0.45">
      <c r="A88" s="10"/>
      <c r="B88" s="11"/>
      <c r="C88" s="31" t="s">
        <v>30</v>
      </c>
      <c r="D88" s="26">
        <v>20</v>
      </c>
      <c r="E88" s="26">
        <v>250</v>
      </c>
      <c r="F88" s="32">
        <f>D88*E88</f>
        <v>5000</v>
      </c>
      <c r="G88" s="33">
        <f>F88/$F$91</f>
        <v>4.3103448275862072E-2</v>
      </c>
      <c r="H88" s="11"/>
      <c r="I88" s="11"/>
      <c r="J88" s="11"/>
      <c r="K88" s="31" t="s">
        <v>30</v>
      </c>
      <c r="L88" s="26">
        <v>20</v>
      </c>
      <c r="M88" s="26">
        <v>250</v>
      </c>
      <c r="N88" s="32"/>
      <c r="O88" s="34"/>
      <c r="P88" s="11"/>
      <c r="Q88" s="11"/>
      <c r="R88" s="11"/>
      <c r="S88" s="11"/>
      <c r="T88" s="11"/>
    </row>
    <row r="89" spans="1:20" x14ac:dyDescent="0.45">
      <c r="A89" s="10"/>
      <c r="B89" s="11"/>
      <c r="C89" s="31" t="s">
        <v>31</v>
      </c>
      <c r="D89" s="26">
        <v>1500</v>
      </c>
      <c r="E89" s="26">
        <v>50</v>
      </c>
      <c r="F89" s="32">
        <f>D89*E89</f>
        <v>75000</v>
      </c>
      <c r="G89" s="33">
        <f>F89/$F$91</f>
        <v>0.64655172413793105</v>
      </c>
      <c r="H89" s="11"/>
      <c r="I89" s="11"/>
      <c r="J89" s="11"/>
      <c r="K89" s="31" t="s">
        <v>31</v>
      </c>
      <c r="L89" s="26">
        <v>1500</v>
      </c>
      <c r="M89" s="26">
        <v>50</v>
      </c>
      <c r="N89" s="32"/>
      <c r="O89" s="34"/>
      <c r="P89" s="11"/>
      <c r="Q89" s="11"/>
      <c r="R89" s="11"/>
      <c r="S89" s="11"/>
      <c r="T89" s="11"/>
    </row>
    <row r="90" spans="1:20" x14ac:dyDescent="0.45">
      <c r="A90" s="10"/>
      <c r="B90" s="11"/>
      <c r="C90" s="31" t="s">
        <v>32</v>
      </c>
      <c r="D90" s="26">
        <v>1200</v>
      </c>
      <c r="E90" s="26">
        <v>25</v>
      </c>
      <c r="F90" s="32">
        <f>D90*E90</f>
        <v>30000</v>
      </c>
      <c r="G90" s="33">
        <f>F90/$F$91</f>
        <v>0.25862068965517243</v>
      </c>
      <c r="H90" s="11"/>
      <c r="I90" s="11"/>
      <c r="J90" s="11"/>
      <c r="K90" s="31" t="s">
        <v>32</v>
      </c>
      <c r="L90" s="26">
        <v>1200</v>
      </c>
      <c r="M90" s="26">
        <v>25</v>
      </c>
      <c r="N90" s="32"/>
      <c r="O90" s="34"/>
      <c r="P90" s="11"/>
      <c r="Q90" s="11"/>
      <c r="R90" s="11"/>
      <c r="S90" s="11"/>
      <c r="T90" s="11"/>
    </row>
    <row r="91" spans="1:20" x14ac:dyDescent="0.45">
      <c r="A91" s="10"/>
      <c r="B91" s="11"/>
      <c r="C91" s="31" t="s">
        <v>33</v>
      </c>
      <c r="D91" s="35"/>
      <c r="E91" s="32">
        <f>SUM(E87:E90)</f>
        <v>445</v>
      </c>
      <c r="F91" s="36">
        <f>SUM(F87:F90)</f>
        <v>116000</v>
      </c>
      <c r="G91" s="33">
        <f>F91/$F$91</f>
        <v>1</v>
      </c>
      <c r="H91" s="11"/>
      <c r="I91" s="11"/>
      <c r="J91" s="11"/>
      <c r="K91" s="31" t="s">
        <v>33</v>
      </c>
      <c r="L91" s="35"/>
      <c r="M91" s="32"/>
      <c r="N91" s="32"/>
      <c r="O91" s="34"/>
      <c r="P91" s="11"/>
      <c r="Q91" s="11"/>
      <c r="R91" s="11"/>
      <c r="S91" s="11"/>
      <c r="T91" s="11"/>
    </row>
    <row r="92" spans="1:20" ht="21" customHeight="1" x14ac:dyDescent="0.45">
      <c r="A92" s="10"/>
      <c r="B92" s="11"/>
      <c r="C92" s="11" t="s">
        <v>34</v>
      </c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</row>
    <row r="93" spans="1:20" x14ac:dyDescent="0.45">
      <c r="A93" s="10"/>
      <c r="B93" s="11"/>
      <c r="C93" s="37"/>
      <c r="D93" s="37"/>
      <c r="E93" s="37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</row>
    <row r="94" spans="1:20" x14ac:dyDescent="0.45">
      <c r="A94" s="10"/>
      <c r="B94" s="11"/>
      <c r="C94" s="37"/>
      <c r="D94" s="37"/>
      <c r="E94" s="37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</row>
    <row r="95" spans="1:20" x14ac:dyDescent="0.45">
      <c r="A95" s="10"/>
      <c r="B95" s="11"/>
      <c r="C95" s="37"/>
      <c r="D95" s="37"/>
      <c r="E95" s="37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</row>
    <row r="96" spans="1:20" x14ac:dyDescent="0.45">
      <c r="A96" s="10"/>
      <c r="B96" s="11"/>
      <c r="C96" s="37"/>
      <c r="D96" s="37"/>
      <c r="E96" s="37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1:20" x14ac:dyDescent="0.45">
      <c r="A97" s="10"/>
      <c r="B97" s="81" t="s">
        <v>35</v>
      </c>
      <c r="C97" s="81"/>
      <c r="D97" s="81"/>
      <c r="E97" s="82"/>
      <c r="F97" s="82"/>
      <c r="G97" s="11"/>
      <c r="H97" s="11"/>
      <c r="I97" s="11"/>
      <c r="J97" s="81" t="s">
        <v>35</v>
      </c>
      <c r="K97" s="81"/>
      <c r="L97" s="81"/>
      <c r="M97" s="82"/>
      <c r="N97" s="82"/>
      <c r="O97" s="11"/>
      <c r="P97" s="11"/>
      <c r="Q97" s="11"/>
      <c r="R97" s="11"/>
      <c r="S97" s="11"/>
      <c r="T97" s="11"/>
    </row>
    <row r="98" spans="1:20" x14ac:dyDescent="0.45">
      <c r="A98" s="10"/>
      <c r="B98" s="11" t="s">
        <v>24</v>
      </c>
      <c r="C98" s="11"/>
      <c r="D98" s="11"/>
      <c r="E98" s="11"/>
      <c r="F98" s="11"/>
      <c r="G98" s="11"/>
      <c r="H98" s="11"/>
      <c r="I98" s="11"/>
      <c r="J98" s="11" t="s">
        <v>24</v>
      </c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1:20" x14ac:dyDescent="0.45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1:20" x14ac:dyDescent="0.45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 t="s">
        <v>36</v>
      </c>
      <c r="L100" s="11"/>
      <c r="M100" s="11"/>
      <c r="N100" s="11"/>
      <c r="O100" s="11"/>
      <c r="P100" s="11"/>
      <c r="Q100" s="11"/>
      <c r="R100" s="11"/>
      <c r="S100" s="11"/>
      <c r="T100" s="11"/>
    </row>
    <row r="101" spans="1:20" x14ac:dyDescent="0.45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</row>
    <row r="102" spans="1:20" x14ac:dyDescent="0.45">
      <c r="A102" s="10"/>
      <c r="B102" s="11"/>
      <c r="C102" s="38"/>
      <c r="D102" s="39" t="s">
        <v>37</v>
      </c>
      <c r="E102" s="40" t="s">
        <v>28</v>
      </c>
      <c r="F102" s="41" t="s">
        <v>38</v>
      </c>
      <c r="G102" s="40" t="s">
        <v>28</v>
      </c>
      <c r="H102" s="11"/>
      <c r="I102" s="11"/>
      <c r="J102" s="11"/>
      <c r="K102" s="42"/>
      <c r="L102" s="43" t="s">
        <v>37</v>
      </c>
      <c r="M102" s="43" t="s">
        <v>28</v>
      </c>
      <c r="N102" s="43" t="s">
        <v>38</v>
      </c>
      <c r="O102" s="43" t="s">
        <v>28</v>
      </c>
      <c r="P102" s="11"/>
      <c r="Q102" s="11"/>
      <c r="R102" s="11"/>
      <c r="S102" s="11"/>
      <c r="T102" s="11"/>
    </row>
    <row r="103" spans="1:20" x14ac:dyDescent="0.45">
      <c r="A103" s="10"/>
      <c r="B103" s="29"/>
      <c r="C103" s="61" t="s">
        <v>39</v>
      </c>
      <c r="D103" s="44">
        <v>300</v>
      </c>
      <c r="E103" s="45">
        <f>D103/$D$110</f>
        <v>0.28301886792452829</v>
      </c>
      <c r="F103" s="46">
        <v>3500</v>
      </c>
      <c r="G103" s="45">
        <f>F103/$F$110</f>
        <v>0.2348993288590604</v>
      </c>
      <c r="H103" s="11"/>
      <c r="I103" s="11"/>
      <c r="J103" s="29"/>
      <c r="K103" s="42" t="s">
        <v>39</v>
      </c>
      <c r="L103" s="47">
        <v>300</v>
      </c>
      <c r="M103" s="48"/>
      <c r="N103" s="47">
        <v>3500</v>
      </c>
      <c r="O103" s="48"/>
      <c r="P103" s="11"/>
      <c r="Q103" s="11"/>
      <c r="R103" s="11"/>
      <c r="S103" s="11"/>
      <c r="T103" s="11"/>
    </row>
    <row r="104" spans="1:20" x14ac:dyDescent="0.45">
      <c r="A104" s="10"/>
      <c r="B104" s="11"/>
      <c r="C104" s="62" t="s">
        <v>40</v>
      </c>
      <c r="D104" s="49">
        <v>250</v>
      </c>
      <c r="E104" s="50">
        <f t="shared" ref="E104:E110" si="0">D104/$D$110</f>
        <v>0.23584905660377359</v>
      </c>
      <c r="F104" s="51">
        <v>3200</v>
      </c>
      <c r="G104" s="50">
        <f t="shared" ref="G104:G110" si="1">F104/$F$110</f>
        <v>0.21476510067114093</v>
      </c>
      <c r="H104" s="11"/>
      <c r="I104" s="11"/>
      <c r="J104" s="11"/>
      <c r="K104" s="42" t="s">
        <v>40</v>
      </c>
      <c r="L104" s="47">
        <v>250</v>
      </c>
      <c r="M104" s="48"/>
      <c r="N104" s="47">
        <v>3200</v>
      </c>
      <c r="O104" s="48"/>
      <c r="P104" s="11"/>
      <c r="Q104" s="11"/>
      <c r="R104" s="11"/>
      <c r="S104" s="11"/>
      <c r="T104" s="11"/>
    </row>
    <row r="105" spans="1:20" x14ac:dyDescent="0.45">
      <c r="A105" s="10"/>
      <c r="B105" s="11"/>
      <c r="C105" s="62" t="s">
        <v>41</v>
      </c>
      <c r="D105" s="49">
        <v>180</v>
      </c>
      <c r="E105" s="50">
        <f t="shared" si="0"/>
        <v>0.16981132075471697</v>
      </c>
      <c r="F105" s="51">
        <v>2800</v>
      </c>
      <c r="G105" s="50">
        <f t="shared" si="1"/>
        <v>0.18791946308724833</v>
      </c>
      <c r="H105" s="11"/>
      <c r="I105" s="11"/>
      <c r="J105" s="11"/>
      <c r="K105" s="42" t="s">
        <v>41</v>
      </c>
      <c r="L105" s="47">
        <v>180</v>
      </c>
      <c r="M105" s="48"/>
      <c r="N105" s="47">
        <v>2800</v>
      </c>
      <c r="O105" s="48"/>
      <c r="P105" s="11"/>
      <c r="Q105" s="11"/>
      <c r="R105" s="11"/>
      <c r="S105" s="11"/>
      <c r="T105" s="11"/>
    </row>
    <row r="106" spans="1:20" x14ac:dyDescent="0.45">
      <c r="A106" s="10"/>
      <c r="B106" s="11"/>
      <c r="C106" s="62" t="s">
        <v>42</v>
      </c>
      <c r="D106" s="49">
        <v>150</v>
      </c>
      <c r="E106" s="50">
        <f t="shared" si="0"/>
        <v>0.14150943396226415</v>
      </c>
      <c r="F106" s="51">
        <v>2000</v>
      </c>
      <c r="G106" s="50">
        <f t="shared" si="1"/>
        <v>0.13422818791946309</v>
      </c>
      <c r="H106" s="11"/>
      <c r="I106" s="11"/>
      <c r="J106" s="11"/>
      <c r="K106" s="42" t="s">
        <v>42</v>
      </c>
      <c r="L106" s="47">
        <v>150</v>
      </c>
      <c r="M106" s="48"/>
      <c r="N106" s="47">
        <v>2000</v>
      </c>
      <c r="O106" s="48"/>
      <c r="P106" s="11"/>
      <c r="Q106" s="11"/>
      <c r="R106" s="11"/>
      <c r="S106" s="11"/>
      <c r="T106" s="11"/>
    </row>
    <row r="107" spans="1:20" x14ac:dyDescent="0.45">
      <c r="A107" s="10"/>
      <c r="B107" s="11"/>
      <c r="C107" s="62" t="s">
        <v>43</v>
      </c>
      <c r="D107" s="49">
        <v>80</v>
      </c>
      <c r="E107" s="50">
        <f t="shared" si="0"/>
        <v>7.5471698113207544E-2</v>
      </c>
      <c r="F107" s="51">
        <v>1800</v>
      </c>
      <c r="G107" s="50">
        <f t="shared" si="1"/>
        <v>0.12080536912751678</v>
      </c>
      <c r="H107" s="11"/>
      <c r="I107" s="11"/>
      <c r="J107" s="11"/>
      <c r="K107" s="42" t="s">
        <v>43</v>
      </c>
      <c r="L107" s="47">
        <v>80</v>
      </c>
      <c r="M107" s="48"/>
      <c r="N107" s="47">
        <v>1800</v>
      </c>
      <c r="O107" s="48"/>
      <c r="P107" s="11"/>
      <c r="Q107" s="11"/>
      <c r="R107" s="11"/>
      <c r="S107" s="11"/>
      <c r="T107" s="11"/>
    </row>
    <row r="108" spans="1:20" x14ac:dyDescent="0.45">
      <c r="A108" s="10"/>
      <c r="B108" s="11"/>
      <c r="C108" s="62" t="s">
        <v>44</v>
      </c>
      <c r="D108" s="49">
        <v>70</v>
      </c>
      <c r="E108" s="50">
        <f t="shared" si="0"/>
        <v>6.6037735849056603E-2</v>
      </c>
      <c r="F108" s="51">
        <v>1000</v>
      </c>
      <c r="G108" s="50">
        <f t="shared" si="1"/>
        <v>6.7114093959731544E-2</v>
      </c>
      <c r="H108" s="11"/>
      <c r="I108" s="11"/>
      <c r="J108" s="11"/>
      <c r="K108" s="42" t="s">
        <v>44</v>
      </c>
      <c r="L108" s="47">
        <v>70</v>
      </c>
      <c r="M108" s="48"/>
      <c r="N108" s="47">
        <v>1000</v>
      </c>
      <c r="O108" s="48"/>
      <c r="P108" s="11"/>
      <c r="Q108" s="11"/>
      <c r="R108" s="11"/>
      <c r="S108" s="11"/>
      <c r="T108" s="11"/>
    </row>
    <row r="109" spans="1:20" x14ac:dyDescent="0.45">
      <c r="A109" s="10"/>
      <c r="B109" s="11"/>
      <c r="C109" s="63" t="s">
        <v>45</v>
      </c>
      <c r="D109" s="52">
        <v>30</v>
      </c>
      <c r="E109" s="53">
        <f t="shared" si="0"/>
        <v>2.8301886792452831E-2</v>
      </c>
      <c r="F109" s="54">
        <v>600</v>
      </c>
      <c r="G109" s="53">
        <f t="shared" si="1"/>
        <v>4.0268456375838924E-2</v>
      </c>
      <c r="H109" s="11"/>
      <c r="I109" s="11"/>
      <c r="J109" s="11"/>
      <c r="K109" s="42" t="s">
        <v>45</v>
      </c>
      <c r="L109" s="47">
        <v>30</v>
      </c>
      <c r="M109" s="48"/>
      <c r="N109" s="47">
        <v>600</v>
      </c>
      <c r="O109" s="48"/>
      <c r="P109" s="11"/>
      <c r="Q109" s="11"/>
      <c r="R109" s="11"/>
      <c r="S109" s="11"/>
      <c r="T109" s="11"/>
    </row>
    <row r="110" spans="1:20" x14ac:dyDescent="0.45">
      <c r="A110" s="10"/>
      <c r="B110" s="11"/>
      <c r="C110" s="55" t="s">
        <v>33</v>
      </c>
      <c r="D110" s="56">
        <f>SUM(D103:D109)</f>
        <v>1060</v>
      </c>
      <c r="E110" s="57">
        <f t="shared" si="0"/>
        <v>1</v>
      </c>
      <c r="F110" s="58">
        <f>SUM(F103:F109)</f>
        <v>14900</v>
      </c>
      <c r="G110" s="57">
        <f t="shared" si="1"/>
        <v>1</v>
      </c>
      <c r="H110" s="11"/>
      <c r="I110" s="11"/>
      <c r="J110" s="11"/>
      <c r="K110" s="43" t="s">
        <v>33</v>
      </c>
      <c r="L110" s="59"/>
      <c r="M110" s="48"/>
      <c r="N110" s="59"/>
      <c r="O110" s="48"/>
      <c r="P110" s="11"/>
      <c r="Q110" s="11"/>
      <c r="R110" s="11"/>
      <c r="S110" s="11"/>
      <c r="T110" s="11"/>
    </row>
    <row r="111" spans="1:20" x14ac:dyDescent="0.45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1:20" x14ac:dyDescent="0.45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1:20" x14ac:dyDescent="0.45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1:20" x14ac:dyDescent="0.45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 x14ac:dyDescent="0.45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 x14ac:dyDescent="0.45">
      <c r="A116" s="10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x14ac:dyDescent="0.45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1:20" x14ac:dyDescent="0.45">
      <c r="A118" s="10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1:20" x14ac:dyDescent="0.45">
      <c r="A119" s="10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1:20" x14ac:dyDescent="0.45">
      <c r="A120" s="10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1:20" x14ac:dyDescent="0.45">
      <c r="A121" s="10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1:20" x14ac:dyDescent="0.45">
      <c r="A122" s="10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1:20" x14ac:dyDescent="0.45">
      <c r="A123" s="10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1:20" x14ac:dyDescent="0.45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1:20" x14ac:dyDescent="0.45">
      <c r="A125" s="10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1:20" x14ac:dyDescent="0.45">
      <c r="A126" s="10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1:20" x14ac:dyDescent="0.45">
      <c r="A127" s="10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1:20" x14ac:dyDescent="0.45">
      <c r="A128" s="10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1:20" x14ac:dyDescent="0.45">
      <c r="A129" s="10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1:20" x14ac:dyDescent="0.45">
      <c r="A130" s="10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1:20" x14ac:dyDescent="0.45">
      <c r="A131" s="10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1:20" x14ac:dyDescent="0.45">
      <c r="A132" s="10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1:20" x14ac:dyDescent="0.45">
      <c r="A133" s="10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1:20" x14ac:dyDescent="0.45">
      <c r="A134" s="10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1:20" x14ac:dyDescent="0.45">
      <c r="A135" s="10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1:20" x14ac:dyDescent="0.45">
      <c r="A136" s="10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1:20" x14ac:dyDescent="0.45">
      <c r="A137" s="10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1:20" x14ac:dyDescent="0.45">
      <c r="A138" s="10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1:20" x14ac:dyDescent="0.45">
      <c r="A139" s="10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1:20" x14ac:dyDescent="0.45">
      <c r="A140" s="10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1:20" x14ac:dyDescent="0.45">
      <c r="A141" s="10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  <row r="142" spans="1:20" x14ac:dyDescent="0.45">
      <c r="A142" s="10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</row>
    <row r="143" spans="1:20" x14ac:dyDescent="0.45">
      <c r="A143" s="10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</row>
    <row r="144" spans="1:20" x14ac:dyDescent="0.45">
      <c r="A144" s="10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</row>
    <row r="145" spans="1:20" x14ac:dyDescent="0.45">
      <c r="A145" s="10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</row>
    <row r="146" spans="1:20" x14ac:dyDescent="0.45">
      <c r="A146" s="10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</row>
    <row r="147" spans="1:20" x14ac:dyDescent="0.45">
      <c r="A147" s="10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 x14ac:dyDescent="0.45">
      <c r="A148" s="10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</row>
    <row r="149" spans="1:20" x14ac:dyDescent="0.45">
      <c r="A149" s="10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</row>
    <row r="150" spans="1:20" x14ac:dyDescent="0.45">
      <c r="A150" s="10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</row>
    <row r="151" spans="1:20" x14ac:dyDescent="0.45">
      <c r="A151" s="10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</row>
    <row r="152" spans="1:20" x14ac:dyDescent="0.45">
      <c r="A152" s="10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</row>
    <row r="153" spans="1:20" x14ac:dyDescent="0.45">
      <c r="A153" s="10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</row>
    <row r="154" spans="1:20" x14ac:dyDescent="0.45">
      <c r="A154" s="10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</row>
    <row r="155" spans="1:20" x14ac:dyDescent="0.45">
      <c r="A155" s="10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</row>
    <row r="156" spans="1:20" x14ac:dyDescent="0.45">
      <c r="A156" s="10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x14ac:dyDescent="0.45">
      <c r="A157" s="10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</row>
    <row r="158" spans="1:20" x14ac:dyDescent="0.45">
      <c r="A158" s="10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</row>
    <row r="159" spans="1:20" x14ac:dyDescent="0.45">
      <c r="A159" s="10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</row>
    <row r="160" spans="1:20" x14ac:dyDescent="0.45">
      <c r="A160" s="10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</row>
    <row r="161" spans="1:20" x14ac:dyDescent="0.45">
      <c r="A161" s="10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</row>
    <row r="162" spans="1:20" x14ac:dyDescent="0.45">
      <c r="A162" s="10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</row>
    <row r="163" spans="1:20" x14ac:dyDescent="0.45">
      <c r="A163" s="10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</row>
    <row r="164" spans="1:20" x14ac:dyDescent="0.45">
      <c r="A164" s="10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</row>
    <row r="165" spans="1:20" x14ac:dyDescent="0.45">
      <c r="A165" s="10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</row>
    <row r="166" spans="1:20" x14ac:dyDescent="0.45">
      <c r="A166" s="10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</row>
    <row r="167" spans="1:20" x14ac:dyDescent="0.45">
      <c r="A167" s="10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</row>
    <row r="168" spans="1:20" x14ac:dyDescent="0.45">
      <c r="A168" s="10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</row>
    <row r="169" spans="1:20" x14ac:dyDescent="0.45">
      <c r="A169" s="10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</row>
    <row r="170" spans="1:20" x14ac:dyDescent="0.45">
      <c r="A170" s="10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</row>
    <row r="171" spans="1:20" x14ac:dyDescent="0.45">
      <c r="A171" s="10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</row>
    <row r="172" spans="1:20" x14ac:dyDescent="0.45">
      <c r="A172" s="10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</row>
    <row r="173" spans="1:20" x14ac:dyDescent="0.45">
      <c r="A173" s="10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 x14ac:dyDescent="0.45">
      <c r="A174" s="10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</row>
    <row r="175" spans="1:20" x14ac:dyDescent="0.45">
      <c r="A175" s="10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</row>
    <row r="176" spans="1:20" x14ac:dyDescent="0.45">
      <c r="A176" s="10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</row>
    <row r="177" spans="1:20" x14ac:dyDescent="0.45">
      <c r="A177" s="10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</row>
    <row r="178" spans="1:20" x14ac:dyDescent="0.45">
      <c r="A178" s="10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</row>
    <row r="179" spans="1:20" x14ac:dyDescent="0.45">
      <c r="A179" s="10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</row>
    <row r="180" spans="1:20" x14ac:dyDescent="0.45">
      <c r="A180" s="10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</row>
    <row r="181" spans="1:20" x14ac:dyDescent="0.45">
      <c r="A181" s="10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</row>
    <row r="182" spans="1:20" x14ac:dyDescent="0.45">
      <c r="A182" s="10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</row>
    <row r="183" spans="1:20" x14ac:dyDescent="0.45">
      <c r="A183" s="10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</row>
    <row r="184" spans="1:20" x14ac:dyDescent="0.45">
      <c r="A184" s="10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</row>
    <row r="185" spans="1:20" x14ac:dyDescent="0.45">
      <c r="A185" s="10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</row>
    <row r="186" spans="1:20" x14ac:dyDescent="0.45">
      <c r="A186" s="10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x14ac:dyDescent="0.45">
      <c r="A187" s="10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</row>
    <row r="188" spans="1:20" x14ac:dyDescent="0.45">
      <c r="A188" s="10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</row>
    <row r="189" spans="1:20" x14ac:dyDescent="0.45">
      <c r="A189" s="10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</row>
    <row r="190" spans="1:20" x14ac:dyDescent="0.45">
      <c r="A190" s="10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</row>
    <row r="191" spans="1:20" x14ac:dyDescent="0.45">
      <c r="A191" s="10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</row>
    <row r="192" spans="1:20" x14ac:dyDescent="0.45">
      <c r="A192" s="10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</row>
    <row r="193" spans="1:20" x14ac:dyDescent="0.45">
      <c r="A193" s="10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</row>
    <row r="194" spans="1:20" x14ac:dyDescent="0.45">
      <c r="A194" s="10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</row>
    <row r="195" spans="1:20" x14ac:dyDescent="0.45">
      <c r="A195" s="10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</row>
    <row r="196" spans="1:20" x14ac:dyDescent="0.45">
      <c r="A196" s="10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</row>
    <row r="197" spans="1:20" x14ac:dyDescent="0.45">
      <c r="A197" s="10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</row>
    <row r="198" spans="1:20" x14ac:dyDescent="0.45">
      <c r="A198" s="10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</row>
    <row r="199" spans="1:20" x14ac:dyDescent="0.45">
      <c r="A199" s="10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</row>
    <row r="200" spans="1:20" x14ac:dyDescent="0.45">
      <c r="A200" s="10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</row>
    <row r="201" spans="1:20" x14ac:dyDescent="0.45">
      <c r="A201" s="10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</row>
    <row r="202" spans="1:20" x14ac:dyDescent="0.45">
      <c r="A202" s="10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</row>
    <row r="203" spans="1:20" x14ac:dyDescent="0.45">
      <c r="A203" s="10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</row>
    <row r="204" spans="1:20" x14ac:dyDescent="0.45">
      <c r="A204" s="10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</row>
    <row r="205" spans="1:20" x14ac:dyDescent="0.45">
      <c r="A205" s="10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</row>
    <row r="206" spans="1:20" x14ac:dyDescent="0.45">
      <c r="A206" s="10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</row>
    <row r="207" spans="1:20" x14ac:dyDescent="0.45">
      <c r="A207" s="10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</row>
    <row r="208" spans="1:20" x14ac:dyDescent="0.45">
      <c r="A208" s="10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</row>
    <row r="209" spans="1:20" x14ac:dyDescent="0.45">
      <c r="A209" s="10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</row>
    <row r="210" spans="1:20" x14ac:dyDescent="0.45">
      <c r="A210" s="10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</row>
    <row r="211" spans="1:20" x14ac:dyDescent="0.45">
      <c r="A211" s="10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</row>
    <row r="212" spans="1:20" x14ac:dyDescent="0.45">
      <c r="A212" s="10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</row>
    <row r="213" spans="1:20" x14ac:dyDescent="0.45">
      <c r="A213" s="10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</row>
    <row r="214" spans="1:20" x14ac:dyDescent="0.45">
      <c r="A214" s="10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</row>
    <row r="215" spans="1:20" x14ac:dyDescent="0.45">
      <c r="A215" s="10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</row>
    <row r="216" spans="1:20" x14ac:dyDescent="0.45">
      <c r="A216" s="10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</row>
    <row r="217" spans="1:20" x14ac:dyDescent="0.45">
      <c r="A217" s="10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</row>
    <row r="218" spans="1:20" x14ac:dyDescent="0.45">
      <c r="A218" s="10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</row>
    <row r="219" spans="1:20" x14ac:dyDescent="0.45">
      <c r="A219" s="10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</row>
    <row r="220" spans="1:20" x14ac:dyDescent="0.45">
      <c r="A220" s="10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</row>
    <row r="221" spans="1:20" x14ac:dyDescent="0.45">
      <c r="A221" s="10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</row>
    <row r="222" spans="1:20" x14ac:dyDescent="0.45">
      <c r="A222" s="10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</row>
    <row r="223" spans="1:20" x14ac:dyDescent="0.45">
      <c r="A223" s="10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</row>
    <row r="224" spans="1:20" x14ac:dyDescent="0.45">
      <c r="A224" s="10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</row>
    <row r="225" spans="1:20" x14ac:dyDescent="0.45">
      <c r="A225" s="10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</row>
    <row r="226" spans="1:20" x14ac:dyDescent="0.45">
      <c r="A226" s="10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</row>
    <row r="227" spans="1:20" x14ac:dyDescent="0.45">
      <c r="A227" s="10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</row>
    <row r="228" spans="1:20" x14ac:dyDescent="0.45">
      <c r="A228" s="10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</row>
  </sheetData>
  <mergeCells count="8">
    <mergeCell ref="K77:N77"/>
    <mergeCell ref="J80:N80"/>
    <mergeCell ref="B80:F80"/>
    <mergeCell ref="A1:I1"/>
    <mergeCell ref="C9:N9"/>
    <mergeCell ref="C11:D14"/>
    <mergeCell ref="G48:M48"/>
    <mergeCell ref="H57:M57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38100</xdr:colOff>
                <xdr:row>59</xdr:row>
                <xdr:rowOff>45720</xdr:rowOff>
              </from>
              <to>
                <xdr:col>9</xdr:col>
                <xdr:colOff>495300</xdr:colOff>
                <xdr:row>60</xdr:row>
                <xdr:rowOff>114300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7">
            <anchor moveWithCells="1" sizeWithCells="1">
              <from>
                <xdr:col>12</xdr:col>
                <xdr:colOff>259080</xdr:colOff>
                <xdr:row>70</xdr:row>
                <xdr:rowOff>76200</xdr:rowOff>
              </from>
              <to>
                <xdr:col>13</xdr:col>
                <xdr:colOff>228600</xdr:colOff>
                <xdr:row>71</xdr:row>
                <xdr:rowOff>160020</xdr:rowOff>
              </to>
            </anchor>
          </objectPr>
        </oleObject>
      </mc:Choice>
      <mc:Fallback>
        <oleObject progId="Paint.Picture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2023-05-07T05:46:22Z</dcterms:created>
  <dcterms:modified xsi:type="dcterms:W3CDTF">2023-07-11T05:28:28Z</dcterms:modified>
</cp:coreProperties>
</file>