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8-オートフィルター\"/>
    </mc:Choice>
  </mc:AlternateContent>
  <xr:revisionPtr revIDLastSave="0" documentId="13_ncr:1_{80EE2BC9-F7FA-4669-AFB1-2B6E389D40C5}" xr6:coauthVersionLast="47" xr6:coauthVersionMax="47" xr10:uidLastSave="{00000000-0000-0000-0000-000000000000}"/>
  <bookViews>
    <workbookView xWindow="1212" yWindow="60" windowWidth="20472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C41" i="1"/>
  <c r="C40" i="1"/>
  <c r="C39" i="1"/>
  <c r="M38" i="1"/>
  <c r="D38" i="1"/>
  <c r="E38" i="1" s="1"/>
  <c r="M37" i="1"/>
  <c r="D37" i="1"/>
  <c r="E37" i="1" s="1"/>
  <c r="M36" i="1"/>
  <c r="E36" i="1"/>
  <c r="D36" i="1"/>
  <c r="M35" i="1"/>
  <c r="D35" i="1"/>
  <c r="E35" i="1" s="1"/>
  <c r="M34" i="1"/>
  <c r="D34" i="1"/>
  <c r="E34" i="1" s="1"/>
  <c r="M33" i="1"/>
  <c r="D33" i="1"/>
  <c r="E33" i="1" s="1"/>
  <c r="M32" i="1"/>
  <c r="D32" i="1"/>
  <c r="E32" i="1" s="1"/>
  <c r="M31" i="1"/>
  <c r="D31" i="1"/>
  <c r="E31" i="1" s="1"/>
  <c r="M30" i="1"/>
  <c r="D30" i="1"/>
  <c r="E30" i="1" s="1"/>
  <c r="M29" i="1"/>
  <c r="D29" i="1"/>
  <c r="E29" i="1" s="1"/>
  <c r="M28" i="1"/>
  <c r="D28" i="1"/>
  <c r="E28" i="1" s="1"/>
  <c r="M27" i="1"/>
  <c r="D27" i="1"/>
  <c r="E27" i="1" s="1"/>
  <c r="M26" i="1"/>
  <c r="D26" i="1"/>
  <c r="D41" i="1" l="1"/>
  <c r="D40" i="1"/>
  <c r="D39" i="1"/>
  <c r="E26" i="1"/>
  <c r="D42" i="1"/>
  <c r="E42" i="1" l="1"/>
  <c r="E40" i="1"/>
  <c r="E41" i="1"/>
  <c r="E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39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=SUBTOTAL(</t>
        </r>
        <r>
          <rPr>
            <b/>
            <sz val="14"/>
            <color indexed="12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38)
</t>
        </r>
        <r>
          <rPr>
            <b/>
            <sz val="12"/>
            <color indexed="81"/>
            <rFont val="ＭＳ Ｐゴシック"/>
            <family val="3"/>
            <charset val="128"/>
          </rPr>
          <t>集計方法「</t>
        </r>
        <r>
          <rPr>
            <b/>
            <sz val="14"/>
            <color indexed="10"/>
            <rFont val="ＭＳ Ｐゴシック"/>
            <family val="3"/>
            <charset val="128"/>
          </rPr>
          <t>９</t>
        </r>
        <r>
          <rPr>
            <b/>
            <sz val="12"/>
            <color indexed="81"/>
            <rFont val="ＭＳ Ｐゴシック"/>
            <family val="3"/>
            <charset val="128"/>
          </rPr>
          <t>」＝合計</t>
        </r>
      </text>
    </comment>
    <comment ref="C40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38)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集計方法「</t>
        </r>
        <r>
          <rPr>
            <b/>
            <sz val="14"/>
            <color indexed="10"/>
            <rFont val="ＭＳ Ｐゴシック"/>
            <family val="3"/>
            <charset val="128"/>
          </rPr>
          <t>１</t>
        </r>
        <r>
          <rPr>
            <b/>
            <sz val="12"/>
            <color indexed="81"/>
            <rFont val="ＭＳ Ｐゴシック"/>
            <family val="3"/>
            <charset val="128"/>
          </rPr>
          <t>」＝平均値</t>
        </r>
      </text>
    </comment>
    <comment ref="C41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38)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集計方法「</t>
        </r>
        <r>
          <rPr>
            <b/>
            <sz val="14"/>
            <color indexed="10"/>
            <rFont val="ＭＳ Ｐゴシック"/>
            <family val="3"/>
            <charset val="128"/>
          </rPr>
          <t>４</t>
        </r>
        <r>
          <rPr>
            <b/>
            <sz val="12"/>
            <color indexed="81"/>
            <rFont val="ＭＳ Ｐゴシック"/>
            <family val="3"/>
            <charset val="128"/>
          </rPr>
          <t>」＝最大値</t>
        </r>
      </text>
    </comment>
    <comment ref="C42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38)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集計方法「</t>
        </r>
        <r>
          <rPr>
            <b/>
            <sz val="14"/>
            <color indexed="10"/>
            <rFont val="ＭＳ Ｐゴシック"/>
            <family val="3"/>
            <charset val="128"/>
          </rPr>
          <t>５</t>
        </r>
        <r>
          <rPr>
            <b/>
            <sz val="12"/>
            <color indexed="81"/>
            <rFont val="ＭＳ Ｐゴシック"/>
            <family val="3"/>
            <charset val="128"/>
          </rPr>
          <t>」＝最小値</t>
        </r>
      </text>
    </comment>
  </commentList>
</comments>
</file>

<file path=xl/sharedStrings.xml><?xml version="1.0" encoding="utf-8"?>
<sst xmlns="http://schemas.openxmlformats.org/spreadsheetml/2006/main" count="45" uniqueCount="23">
  <si>
    <t>ＳＵＢＴＯＴＡＬー数学／三角関数</t>
    <rPh sb="9" eb="11">
      <t>スウガク</t>
    </rPh>
    <rPh sb="12" eb="14">
      <t>サンカク</t>
    </rPh>
    <rPh sb="14" eb="16">
      <t>カンスウ</t>
    </rPh>
    <phoneticPr fontId="3"/>
  </si>
  <si>
    <t>1月</t>
    <rPh sb="1" eb="2">
      <t>ツキ</t>
    </rPh>
    <phoneticPr fontId="3"/>
  </si>
  <si>
    <t>2月</t>
  </si>
  <si>
    <t>合計</t>
    <rPh sb="0" eb="2">
      <t>ゴウケイ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</si>
  <si>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</si>
  <si>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</si>
  <si>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新潟</t>
    <rPh sb="0" eb="2">
      <t>ニイガタ</t>
    </rPh>
    <phoneticPr fontId="3"/>
  </si>
  <si>
    <t>大宮</t>
    <rPh sb="0" eb="2">
      <t>オオミヤ</t>
    </rPh>
    <phoneticPr fontId="3"/>
  </si>
  <si>
    <t>東京</t>
    <rPh sb="0" eb="2">
      <t>トウキョウ</t>
    </rPh>
    <phoneticPr fontId="3"/>
  </si>
  <si>
    <t>静岡</t>
    <rPh sb="0" eb="2">
      <t>シズオカ</t>
    </rPh>
    <phoneticPr fontId="3"/>
  </si>
  <si>
    <t>名古屋</t>
    <rPh sb="0" eb="3">
      <t>ナゴヤ</t>
    </rPh>
    <phoneticPr fontId="3"/>
  </si>
  <si>
    <t>北陸</t>
    <rPh sb="0" eb="2">
      <t>ホクリク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</si>
  <si>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</si>
  <si>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</si>
  <si>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松山</t>
    <rPh sb="0" eb="2">
      <t>マツヤマ</t>
    </rPh>
    <phoneticPr fontId="3"/>
  </si>
  <si>
    <t>福岡</t>
    <rPh sb="0" eb="2">
      <t>フクオカ</t>
    </rPh>
    <phoneticPr fontId="3"/>
  </si>
  <si>
    <t>沖縄</t>
    <rPh sb="0" eb="2">
      <t>オキナワ</t>
    </rPh>
    <phoneticPr fontId="3"/>
  </si>
  <si>
    <t>平均</t>
    <rPh sb="0" eb="2">
      <t>ヘイキン</t>
    </rPh>
    <phoneticPr fontId="3"/>
  </si>
  <si>
    <t>１位</t>
    <rPh sb="1" eb="2">
      <t>イ</t>
    </rPh>
    <phoneticPr fontId="3"/>
  </si>
  <si>
    <t>最下位</t>
    <rPh sb="0" eb="3">
      <t>サイカイ</t>
    </rPh>
    <phoneticPr fontId="3"/>
  </si>
  <si>
    <r>
      <t>絶対行参照</t>
    </r>
    <r>
      <rPr>
        <b/>
        <sz val="12"/>
        <rFont val="ＭＳ Ｐゴシック"/>
        <family val="3"/>
        <charset val="128"/>
      </rPr>
      <t>を利用すると便利です。</t>
    </r>
    <rPh sb="0" eb="2">
      <t>ゼッタイ</t>
    </rPh>
    <rPh sb="2" eb="3">
      <t>ギョウ</t>
    </rPh>
    <rPh sb="3" eb="5">
      <t>サンショウ</t>
    </rPh>
    <rPh sb="6" eb="8">
      <t>リヨウ</t>
    </rPh>
    <rPh sb="11" eb="13">
      <t>ベンリ</t>
    </rPh>
    <phoneticPr fontId="3"/>
  </si>
  <si>
    <r>
      <rPr>
        <b/>
        <sz val="12"/>
        <color rgb="FFFF0000"/>
        <rFont val="ＭＳ Ｐゴシック"/>
        <family val="3"/>
        <charset val="128"/>
      </rPr>
      <t>（F4キーを押す</t>
    </r>
    <r>
      <rPr>
        <sz val="12"/>
        <rFont val="ＭＳ Ｐゴシック"/>
        <family val="3"/>
        <charset val="128"/>
      </rPr>
      <t>。）</t>
    </r>
    <phoneticPr fontId="3"/>
  </si>
  <si>
    <t>Copyright(c) Beginners Site All right reserved 2023/5/13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</si>
</sst>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38" fontId="5" fillId="0" borderId="0" xfId="1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38" fontId="5" fillId="3" borderId="0" xfId="1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7" fillId="0" borderId="0" xfId="0" applyFont="1">
      <alignment vertical="center"/>
    </xf>
    <xf numFmtId="0" fontId="5" fillId="0" borderId="0" xfId="0" quotePrefix="1" applyFont="1">
      <alignment vertical="center"/>
    </xf>
    <xf numFmtId="0" fontId="9" fillId="0" borderId="1" xfId="0" applyFont="1" applyBorder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>
      <alignment vertical="center"/>
    </xf>
    <xf numFmtId="38" fontId="9" fillId="0" borderId="1" xfId="1" applyFont="1" applyFill="1" applyBorder="1" applyAlignment="1">
      <alignment vertical="center"/>
    </xf>
    <xf numFmtId="0" fontId="9" fillId="5" borderId="2" xfId="0" applyFont="1" applyFill="1" applyBorder="1">
      <alignment vertical="center"/>
    </xf>
    <xf numFmtId="38" fontId="9" fillId="0" borderId="2" xfId="1" applyFont="1" applyFill="1" applyBorder="1" applyAlignment="1">
      <alignment vertical="center"/>
    </xf>
    <xf numFmtId="0" fontId="9" fillId="0" borderId="3" xfId="0" applyFont="1" applyBorder="1">
      <alignment vertical="center"/>
    </xf>
    <xf numFmtId="38" fontId="9" fillId="6" borderId="3" xfId="1" applyFont="1" applyFill="1" applyBorder="1" applyAlignment="1">
      <alignment vertical="center"/>
    </xf>
    <xf numFmtId="38" fontId="9" fillId="6" borderId="1" xfId="1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180976</xdr:colOff>
      <xdr:row>1</xdr:row>
      <xdr:rowOff>123825</xdr:rowOff>
    </xdr:from>
    <xdr:to>
      <xdr:col>5</xdr:col>
      <xdr:colOff>266701</xdr:colOff>
      <xdr:row>7</xdr:row>
      <xdr:rowOff>114300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6AB3452-0DA1-4AC3-B89C-34F9F78C30EE}"/>
            </a:ext>
          </a:extLst>
        </xdr:cNvPr>
        <xdr:cNvSpPr txBox="1">
          <a:spLocks noChangeArrowheads="1"/>
        </xdr:cNvSpPr>
      </xdr:nvSpPr>
      <xdr:spPr bwMode="auto">
        <a:xfrm>
          <a:off x="342901" y="304800"/>
          <a:ext cx="259080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データベース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（関数）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サブトータル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ＳＵＢＴＯＴＡＬ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538280</xdr:colOff>
      <xdr:row>12</xdr:row>
      <xdr:rowOff>91981</xdr:rowOff>
    </xdr:from>
    <xdr:to>
      <xdr:col>12</xdr:col>
      <xdr:colOff>550612</xdr:colOff>
      <xdr:row>16</xdr:row>
      <xdr:rowOff>85726</xdr:rowOff>
    </xdr:to>
    <xdr:grpSp>
      <xdr:nvGrpSpPr>
        <xdr:cNvPr id="3" name="Group 1158">
          <a:extLst>
            <a:ext uri="{FF2B5EF4-FFF2-40B4-BE49-F238E27FC236}">
              <a16:creationId xmlns:a16="http://schemas.microsoft.com/office/drawing/2014/main" id="{69120388-FD7A-4ABD-8C47-9D5E87558660}"/>
            </a:ext>
          </a:extLst>
        </xdr:cNvPr>
        <xdr:cNvGrpSpPr>
          <a:grpSpLocks/>
        </xdr:cNvGrpSpPr>
      </xdr:nvGrpSpPr>
      <xdr:grpSpPr bwMode="auto">
        <a:xfrm>
          <a:off x="698300" y="2926621"/>
          <a:ext cx="7777112" cy="847185"/>
          <a:chOff x="81" y="152"/>
          <a:chExt cx="612" cy="68"/>
        </a:xfrm>
      </xdr:grpSpPr>
      <xdr:sp macro="" textlink="">
        <xdr:nvSpPr>
          <xdr:cNvPr id="4" name="Text Box 1069" descr="キャンバス">
            <a:extLst>
              <a:ext uri="{FF2B5EF4-FFF2-40B4-BE49-F238E27FC236}">
                <a16:creationId xmlns:a16="http://schemas.microsoft.com/office/drawing/2014/main" id="{42121A41-748D-48F8-B043-B921768FB5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3" y="189"/>
            <a:ext cx="19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>
            <a:extLst>
              <a:ext uri="{FF2B5EF4-FFF2-40B4-BE49-F238E27FC236}">
                <a16:creationId xmlns:a16="http://schemas.microsoft.com/office/drawing/2014/main" id="{16920163-EA4C-4E08-AD9D-ED028EDE6B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2" y="189"/>
            <a:ext cx="18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>
            <a:extLst>
              <a:ext uri="{FF2B5EF4-FFF2-40B4-BE49-F238E27FC236}">
                <a16:creationId xmlns:a16="http://schemas.microsoft.com/office/drawing/2014/main" id="{699684F4-B7D4-4E0A-98F4-99303B0F40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46" y="153"/>
            <a:ext cx="47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>
            <a:extLst>
              <a:ext uri="{FF2B5EF4-FFF2-40B4-BE49-F238E27FC236}">
                <a16:creationId xmlns:a16="http://schemas.microsoft.com/office/drawing/2014/main" id="{3B12D30D-8FEE-46B4-8EB0-7EE7D3F4AC5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1" y="152"/>
            <a:ext cx="47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3</xdr:col>
      <xdr:colOff>66675</xdr:colOff>
      <xdr:row>6</xdr:row>
      <xdr:rowOff>180976</xdr:rowOff>
    </xdr:from>
    <xdr:to>
      <xdr:col>5</xdr:col>
      <xdr:colOff>571500</xdr:colOff>
      <xdr:row>9</xdr:row>
      <xdr:rowOff>171451</xdr:rowOff>
    </xdr:to>
    <xdr:sp macro="" textlink="">
      <xdr:nvSpPr>
        <xdr:cNvPr id="8" name="Text Box 1142" descr="キャンバス">
          <a:extLst>
            <a:ext uri="{FF2B5EF4-FFF2-40B4-BE49-F238E27FC236}">
              <a16:creationId xmlns:a16="http://schemas.microsoft.com/office/drawing/2014/main" id="{6B9D9DA2-1C8B-4909-89B8-605A533E6F24}"/>
            </a:ext>
          </a:extLst>
        </xdr:cNvPr>
        <xdr:cNvSpPr txBox="1">
          <a:spLocks noChangeArrowheads="1"/>
        </xdr:cNvSpPr>
      </xdr:nvSpPr>
      <xdr:spPr bwMode="auto">
        <a:xfrm>
          <a:off x="1714500" y="1495426"/>
          <a:ext cx="1990725" cy="6477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指定した集計方法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で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範囲内のデータ集計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をします。</a:t>
          </a:r>
        </a:p>
      </xdr:txBody>
    </xdr:sp>
    <xdr:clientData/>
  </xdr:twoCellAnchor>
  <xdr:twoCellAnchor>
    <xdr:from>
      <xdr:col>10</xdr:col>
      <xdr:colOff>333375</xdr:colOff>
      <xdr:row>42</xdr:row>
      <xdr:rowOff>190500</xdr:rowOff>
    </xdr:from>
    <xdr:to>
      <xdr:col>15</xdr:col>
      <xdr:colOff>257175</xdr:colOff>
      <xdr:row>52</xdr:row>
      <xdr:rowOff>190500</xdr:rowOff>
    </xdr:to>
    <xdr:grpSp>
      <xdr:nvGrpSpPr>
        <xdr:cNvPr id="9" name="Group 1155">
          <a:extLst>
            <a:ext uri="{FF2B5EF4-FFF2-40B4-BE49-F238E27FC236}">
              <a16:creationId xmlns:a16="http://schemas.microsoft.com/office/drawing/2014/main" id="{8AC5C6E1-B709-495B-A245-002B4229A12A}"/>
            </a:ext>
          </a:extLst>
        </xdr:cNvPr>
        <xdr:cNvGrpSpPr>
          <a:grpSpLocks/>
        </xdr:cNvGrpSpPr>
      </xdr:nvGrpSpPr>
      <xdr:grpSpPr bwMode="auto">
        <a:xfrm>
          <a:off x="6779895" y="9425940"/>
          <a:ext cx="3619500" cy="2133600"/>
          <a:chOff x="507" y="792"/>
          <a:chExt cx="337" cy="207"/>
        </a:xfrm>
      </xdr:grpSpPr>
      <xdr:pic>
        <xdr:nvPicPr>
          <xdr:cNvPr id="10" name="Picture 1150">
            <a:extLst>
              <a:ext uri="{FF2B5EF4-FFF2-40B4-BE49-F238E27FC236}">
                <a16:creationId xmlns:a16="http://schemas.microsoft.com/office/drawing/2014/main" id="{1DE71613-FDEA-4D7D-B1D2-D7CE9772E44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507" y="792"/>
            <a:ext cx="282" cy="175"/>
          </a:xfrm>
          <a:prstGeom prst="rect">
            <a:avLst/>
          </a:prstGeom>
          <a:noFill/>
        </xdr:spPr>
      </xdr:pic>
      <xdr:pic>
        <xdr:nvPicPr>
          <xdr:cNvPr id="11" name="Picture 1153">
            <a:extLst>
              <a:ext uri="{FF2B5EF4-FFF2-40B4-BE49-F238E27FC236}">
                <a16:creationId xmlns:a16="http://schemas.microsoft.com/office/drawing/2014/main" id="{0B818298-0873-4000-82E5-DCE3F42BE8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/>
          <a:srcRect/>
          <a:stretch>
            <a:fillRect/>
          </a:stretch>
        </xdr:blipFill>
        <xdr:spPr bwMode="auto">
          <a:xfrm>
            <a:off x="631" y="925"/>
            <a:ext cx="213" cy="74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</xdr:grpSp>
    <xdr:clientData/>
  </xdr:twoCellAnchor>
  <xdr:twoCellAnchor>
    <xdr:from>
      <xdr:col>1</xdr:col>
      <xdr:colOff>38100</xdr:colOff>
      <xdr:row>21</xdr:row>
      <xdr:rowOff>161925</xdr:rowOff>
    </xdr:from>
    <xdr:to>
      <xdr:col>1</xdr:col>
      <xdr:colOff>600075</xdr:colOff>
      <xdr:row>23</xdr:row>
      <xdr:rowOff>85725</xdr:rowOff>
    </xdr:to>
    <xdr:pic>
      <xdr:nvPicPr>
        <xdr:cNvPr id="12" name="Picture 1156">
          <a:extLst>
            <a:ext uri="{FF2B5EF4-FFF2-40B4-BE49-F238E27FC236}">
              <a16:creationId xmlns:a16="http://schemas.microsoft.com/office/drawing/2014/main" id="{D132A0B5-6B4B-46D2-9D75-90F36143E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0025" y="4762500"/>
          <a:ext cx="561975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152400</xdr:colOff>
      <xdr:row>22</xdr:row>
      <xdr:rowOff>0</xdr:rowOff>
    </xdr:from>
    <xdr:to>
      <xdr:col>9</xdr:col>
      <xdr:colOff>704850</xdr:colOff>
      <xdr:row>23</xdr:row>
      <xdr:rowOff>85725</xdr:rowOff>
    </xdr:to>
    <xdr:pic>
      <xdr:nvPicPr>
        <xdr:cNvPr id="13" name="Picture 1157">
          <a:extLst>
            <a:ext uri="{FF2B5EF4-FFF2-40B4-BE49-F238E27FC236}">
              <a16:creationId xmlns:a16="http://schemas.microsoft.com/office/drawing/2014/main" id="{DF826D50-E580-4BA9-9E70-97E154A72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86450" y="4819650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662940</xdr:colOff>
      <xdr:row>16</xdr:row>
      <xdr:rowOff>176828</xdr:rowOff>
    </xdr:from>
    <xdr:to>
      <xdr:col>8</xdr:col>
      <xdr:colOff>342900</xdr:colOff>
      <xdr:row>23</xdr:row>
      <xdr:rowOff>127348</xdr:rowOff>
    </xdr:to>
    <xdr:pic>
      <xdr:nvPicPr>
        <xdr:cNvPr id="14" name="Picture 1160">
          <a:extLst>
            <a:ext uri="{FF2B5EF4-FFF2-40B4-BE49-F238E27FC236}">
              <a16:creationId xmlns:a16="http://schemas.microsoft.com/office/drawing/2014/main" id="{F5B0DA18-B012-402D-A249-695AEF85A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040380" y="3864908"/>
          <a:ext cx="2636520" cy="144404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62865</xdr:colOff>
      <xdr:row>26</xdr:row>
      <xdr:rowOff>137160</xdr:rowOff>
    </xdr:from>
    <xdr:to>
      <xdr:col>9</xdr:col>
      <xdr:colOff>653415</xdr:colOff>
      <xdr:row>33</xdr:row>
      <xdr:rowOff>56969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BA4F0CC0-3445-4554-A3C1-76689AFE0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79445" y="5958840"/>
          <a:ext cx="3181350" cy="1413329"/>
        </a:xfrm>
        <a:prstGeom prst="rect">
          <a:avLst/>
        </a:prstGeom>
      </xdr:spPr>
    </xdr:pic>
    <xdr:clientData/>
  </xdr:twoCellAnchor>
  <xdr:twoCellAnchor editAs="oneCell">
    <xdr:from>
      <xdr:col>5</xdr:col>
      <xdr:colOff>112395</xdr:colOff>
      <xdr:row>36</xdr:row>
      <xdr:rowOff>135255</xdr:rowOff>
    </xdr:from>
    <xdr:to>
      <xdr:col>9</xdr:col>
      <xdr:colOff>569595</xdr:colOff>
      <xdr:row>42</xdr:row>
      <xdr:rowOff>26520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A777D59D-C73C-4908-AF67-4818631FE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228975" y="8090535"/>
          <a:ext cx="3048000" cy="1171425"/>
        </a:xfrm>
        <a:prstGeom prst="rect">
          <a:avLst/>
        </a:prstGeom>
      </xdr:spPr>
    </xdr:pic>
    <xdr:clientData/>
  </xdr:twoCellAnchor>
  <xdr:twoCellAnchor editAs="oneCell">
    <xdr:from>
      <xdr:col>5</xdr:col>
      <xdr:colOff>276225</xdr:colOff>
      <xdr:row>46</xdr:row>
      <xdr:rowOff>47625</xdr:rowOff>
    </xdr:from>
    <xdr:to>
      <xdr:col>9</xdr:col>
      <xdr:colOff>723900</xdr:colOff>
      <xdr:row>51</xdr:row>
      <xdr:rowOff>173201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F5879E93-43FC-41FD-A314-F6C372888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92805" y="10136505"/>
          <a:ext cx="3038475" cy="1192376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46</xdr:row>
      <xdr:rowOff>19050</xdr:rowOff>
    </xdr:from>
    <xdr:to>
      <xdr:col>4</xdr:col>
      <xdr:colOff>657225</xdr:colOff>
      <xdr:row>51</xdr:row>
      <xdr:rowOff>180818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9A172353-4335-416B-8A70-C01C029F7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9525" y="10096500"/>
          <a:ext cx="3038475" cy="1257143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52</xdr:row>
      <xdr:rowOff>205988</xdr:rowOff>
    </xdr:from>
    <xdr:to>
      <xdr:col>14</xdr:col>
      <xdr:colOff>371475</xdr:colOff>
      <xdr:row>64</xdr:row>
      <xdr:rowOff>85450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6E5250C5-93F3-41D0-BDD8-D93B59F91D33}"/>
            </a:ext>
          </a:extLst>
        </xdr:cNvPr>
        <xdr:cNvGrpSpPr/>
      </xdr:nvGrpSpPr>
      <xdr:grpSpPr>
        <a:xfrm>
          <a:off x="984885" y="11575028"/>
          <a:ext cx="8789670" cy="2439782"/>
          <a:chOff x="984885" y="11300708"/>
          <a:chExt cx="8789670" cy="2439782"/>
        </a:xfrm>
      </xdr:grpSpPr>
      <xdr:pic>
        <xdr:nvPicPr>
          <xdr:cNvPr id="17" name="図 16">
            <a:extLst>
              <a:ext uri="{FF2B5EF4-FFF2-40B4-BE49-F238E27FC236}">
                <a16:creationId xmlns:a16="http://schemas.microsoft.com/office/drawing/2014/main" id="{2D250CC5-697D-4826-94A2-EAE10C0831A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60570" y="11635740"/>
            <a:ext cx="5213985" cy="2085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5D5C5B9A-F417-4CEE-B9BC-9CD55F5525A5}"/>
              </a:ext>
            </a:extLst>
          </xdr:cNvPr>
          <xdr:cNvGrpSpPr/>
        </xdr:nvGrpSpPr>
        <xdr:grpSpPr>
          <a:xfrm>
            <a:off x="984885" y="11300708"/>
            <a:ext cx="3375433" cy="2439782"/>
            <a:chOff x="984885" y="11300708"/>
            <a:chExt cx="3375433" cy="2439782"/>
          </a:xfrm>
        </xdr:grpSpPr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DD970B2-2419-4CB2-B110-A815F81AB7F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984885" y="11597596"/>
              <a:ext cx="3375433" cy="2142894"/>
            </a:xfrm>
            <a:prstGeom prst="rect">
              <a:avLst/>
            </a:prstGeom>
          </xdr:spPr>
        </xdr:pic>
        <xdr:sp macro="" textlink="">
          <xdr:nvSpPr>
            <xdr:cNvPr id="26" name="テキスト ボックス 25">
              <a:extLst>
                <a:ext uri="{FF2B5EF4-FFF2-40B4-BE49-F238E27FC236}">
                  <a16:creationId xmlns:a16="http://schemas.microsoft.com/office/drawing/2014/main" id="{D99EC50A-1E7C-4E44-B0C4-358581F47574}"/>
                </a:ext>
              </a:extLst>
            </xdr:cNvPr>
            <xdr:cNvSpPr txBox="1"/>
          </xdr:nvSpPr>
          <xdr:spPr>
            <a:xfrm>
              <a:off x="1070230" y="11300708"/>
              <a:ext cx="3195683" cy="371110"/>
            </a:xfrm>
            <a:prstGeom prst="rect">
              <a:avLst/>
            </a:prstGeom>
            <a:ln/>
          </xdr:spPr>
          <xdr:style>
            <a:lnRef idx="1">
              <a:schemeClr val="accent5"/>
            </a:lnRef>
            <a:fillRef idx="3">
              <a:schemeClr val="accent5"/>
            </a:fillRef>
            <a:effectRef idx="2">
              <a:schemeClr val="accent5"/>
            </a:effectRef>
            <a:fontRef idx="minor">
              <a:schemeClr val="lt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400" b="1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絶対行参照を利用すると便利です。</a:t>
              </a:r>
            </a:p>
          </xdr:txBody>
        </xdr:sp>
      </xdr:grpSp>
    </xdr:grpSp>
    <xdr:clientData/>
  </xdr:twoCellAnchor>
  <xdr:twoCellAnchor>
    <xdr:from>
      <xdr:col>5</xdr:col>
      <xdr:colOff>229507</xdr:colOff>
      <xdr:row>12</xdr:row>
      <xdr:rowOff>28575</xdr:rowOff>
    </xdr:from>
    <xdr:to>
      <xdr:col>10</xdr:col>
      <xdr:colOff>95250</xdr:colOff>
      <xdr:row>13</xdr:row>
      <xdr:rowOff>186325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C297AD7F-5732-439C-8F52-DF7D28FDD09C}"/>
            </a:ext>
          </a:extLst>
        </xdr:cNvPr>
        <xdr:cNvSpPr txBox="1"/>
      </xdr:nvSpPr>
      <xdr:spPr>
        <a:xfrm>
          <a:off x="3346087" y="2588895"/>
          <a:ext cx="3195683" cy="371110"/>
        </a:xfrm>
        <a:prstGeom prst="rect">
          <a:avLst/>
        </a:prstGeom>
        <a:ln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絶対行参照を利用すると便利です。</a:t>
          </a:r>
        </a:p>
      </xdr:txBody>
    </xdr:sp>
    <xdr:clientData/>
  </xdr:twoCellAnchor>
  <xdr:twoCellAnchor editAs="oneCell">
    <xdr:from>
      <xdr:col>6</xdr:col>
      <xdr:colOff>137160</xdr:colOff>
      <xdr:row>1</xdr:row>
      <xdr:rowOff>175260</xdr:rowOff>
    </xdr:from>
    <xdr:to>
      <xdr:col>15</xdr:col>
      <xdr:colOff>571500</xdr:colOff>
      <xdr:row>11</xdr:row>
      <xdr:rowOff>327660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3C69105A-DBA9-42DD-ACF0-19A8085B4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2880" y="388620"/>
          <a:ext cx="6720840" cy="22860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9"/>
  <sheetViews>
    <sheetView tabSelected="1" workbookViewId="0">
      <selection activeCell="A2" sqref="A2"/>
    </sheetView>
  </sheetViews>
  <sheetFormatPr defaultColWidth="11.5" defaultRowHeight="17.25" customHeight="1" x14ac:dyDescent="0.2"/>
  <cols>
    <col min="1" max="1" width="2.09765625" style="2" customWidth="1"/>
    <col min="2" max="3" width="9.69921875" style="2" customWidth="1"/>
    <col min="4" max="4" width="9.69921875" style="4" customWidth="1"/>
    <col min="5" max="8" width="9.69921875" style="2" customWidth="1"/>
    <col min="9" max="9" width="4.8984375" style="3" customWidth="1"/>
    <col min="10" max="13" width="9.69921875" style="3" customWidth="1"/>
    <col min="14" max="16" width="9.69921875" style="2" customWidth="1"/>
    <col min="17" max="18" width="9" style="2" customWidth="1"/>
    <col min="19" max="16384" width="11.5" style="2"/>
  </cols>
  <sheetData>
    <row r="1" spans="1:12" ht="17.25" customHeight="1" x14ac:dyDescent="0.2">
      <c r="A1" s="22" t="s">
        <v>22</v>
      </c>
      <c r="B1" s="22"/>
      <c r="C1" s="22"/>
      <c r="D1" s="22"/>
      <c r="E1" s="22"/>
      <c r="F1" s="22"/>
      <c r="G1" s="22"/>
      <c r="H1" s="22"/>
      <c r="I1" s="22"/>
    </row>
    <row r="9" spans="1:12" ht="17.25" customHeight="1" x14ac:dyDescent="0.2">
      <c r="C9" s="5"/>
      <c r="D9" s="2"/>
    </row>
    <row r="10" spans="1:12" ht="17.25" customHeight="1" x14ac:dyDescent="0.2">
      <c r="C10" s="5"/>
      <c r="D10" s="2"/>
    </row>
    <row r="11" spans="1:12" ht="17.25" customHeight="1" x14ac:dyDescent="0.2">
      <c r="C11" s="5"/>
      <c r="D11" s="2"/>
    </row>
    <row r="12" spans="1:12" ht="38.4" customHeight="1" x14ac:dyDescent="0.2">
      <c r="C12" s="5"/>
      <c r="D12" s="2"/>
    </row>
    <row r="13" spans="1:12" ht="17.25" customHeight="1" x14ac:dyDescent="0.2">
      <c r="C13" s="5"/>
      <c r="D13" s="2"/>
    </row>
    <row r="14" spans="1:12" ht="17.25" customHeight="1" x14ac:dyDescent="0.2">
      <c r="G14" s="6"/>
    </row>
    <row r="15" spans="1:12" ht="17.25" customHeight="1" x14ac:dyDescent="0.2">
      <c r="D15" s="2"/>
      <c r="E15" s="1"/>
      <c r="F15" s="1"/>
      <c r="G15" s="1"/>
      <c r="H15" s="1"/>
      <c r="I15" s="1"/>
      <c r="J15" s="1"/>
      <c r="K15" s="1"/>
      <c r="L15" s="1"/>
    </row>
    <row r="17" spans="2:14" ht="17.2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20" spans="2:14" ht="17.25" customHeight="1" x14ac:dyDescent="0.2">
      <c r="B20" s="7" t="s">
        <v>0</v>
      </c>
      <c r="C20" s="8"/>
      <c r="D20" s="9"/>
      <c r="E20" s="8"/>
      <c r="I20" s="2"/>
      <c r="J20" s="7" t="s">
        <v>0</v>
      </c>
      <c r="K20" s="10"/>
      <c r="L20" s="10"/>
      <c r="M20" s="10"/>
      <c r="N20" s="3"/>
    </row>
    <row r="21" spans="2:14" ht="17.25" customHeight="1" x14ac:dyDescent="0.2">
      <c r="D21" s="2"/>
      <c r="I21" s="2"/>
      <c r="J21" s="11" t="s">
        <v>20</v>
      </c>
      <c r="K21" s="2"/>
      <c r="L21" s="2"/>
      <c r="M21" s="2"/>
      <c r="N21" s="2" t="s">
        <v>21</v>
      </c>
    </row>
    <row r="22" spans="2:14" ht="17.25" customHeight="1" x14ac:dyDescent="0.2">
      <c r="D22" s="2"/>
      <c r="I22" s="2"/>
      <c r="J22" s="11"/>
      <c r="K22" s="2"/>
      <c r="L22" s="2"/>
      <c r="M22" s="2"/>
    </row>
    <row r="23" spans="2:14" ht="17.25" customHeight="1" x14ac:dyDescent="0.2">
      <c r="D23" s="2"/>
      <c r="I23" s="2"/>
      <c r="J23" s="11"/>
      <c r="K23" s="2"/>
      <c r="L23" s="2"/>
      <c r="M23" s="2"/>
    </row>
    <row r="24" spans="2:14" ht="17.25" customHeight="1" x14ac:dyDescent="0.2">
      <c r="D24" s="2"/>
      <c r="I24" s="2"/>
      <c r="J24" s="2"/>
      <c r="K24" s="2"/>
      <c r="L24" s="2"/>
      <c r="M24" s="2"/>
    </row>
    <row r="25" spans="2:14" ht="17.25" customHeight="1" x14ac:dyDescent="0.2">
      <c r="B25" s="13"/>
      <c r="C25" s="14" t="s">
        <v>1</v>
      </c>
      <c r="D25" s="14" t="s">
        <v>2</v>
      </c>
      <c r="E25" s="14" t="s">
        <v>3</v>
      </c>
      <c r="I25" s="2"/>
      <c r="J25" s="2"/>
      <c r="K25" s="13"/>
      <c r="L25" s="14" t="s">
        <v>1</v>
      </c>
      <c r="M25" s="14" t="s">
        <v>2</v>
      </c>
      <c r="N25" s="14" t="s">
        <v>3</v>
      </c>
    </row>
    <row r="26" spans="2:14" ht="17.25" customHeight="1" x14ac:dyDescent="0.2">
      <c r="B26" s="15" t="s">
        <v>4</v>
      </c>
      <c r="C26" s="16">
        <v>100</v>
      </c>
      <c r="D26" s="16">
        <f>C26+30</f>
        <v>130</v>
      </c>
      <c r="E26" s="16">
        <f>SUM(C26:D26)</f>
        <v>230</v>
      </c>
      <c r="I26" s="2"/>
      <c r="J26" s="2"/>
      <c r="K26" s="15" t="s">
        <v>4</v>
      </c>
      <c r="L26" s="16">
        <v>100</v>
      </c>
      <c r="M26" s="16">
        <f t="shared" ref="M26:M38" si="0">L26+30</f>
        <v>130</v>
      </c>
      <c r="N26" s="16"/>
    </row>
    <row r="27" spans="2:14" ht="17.25" customHeight="1" x14ac:dyDescent="0.2">
      <c r="B27" s="15" t="s">
        <v>5</v>
      </c>
      <c r="C27" s="16">
        <v>150</v>
      </c>
      <c r="D27" s="16">
        <f t="shared" ref="D27:D38" si="1">C27+30</f>
        <v>180</v>
      </c>
      <c r="E27" s="16">
        <f t="shared" ref="E27:E38" si="2">SUM(C27:D27)</f>
        <v>330</v>
      </c>
      <c r="I27" s="2"/>
      <c r="J27" s="2"/>
      <c r="K27" s="15" t="s">
        <v>5</v>
      </c>
      <c r="L27" s="16">
        <v>150</v>
      </c>
      <c r="M27" s="16">
        <f t="shared" si="0"/>
        <v>180</v>
      </c>
      <c r="N27" s="16"/>
    </row>
    <row r="28" spans="2:14" ht="17.25" customHeight="1" x14ac:dyDescent="0.2">
      <c r="B28" s="15" t="s">
        <v>6</v>
      </c>
      <c r="C28" s="16">
        <v>80</v>
      </c>
      <c r="D28" s="16">
        <f t="shared" si="1"/>
        <v>110</v>
      </c>
      <c r="E28" s="16">
        <f t="shared" si="2"/>
        <v>190</v>
      </c>
      <c r="I28" s="2"/>
      <c r="J28" s="2"/>
      <c r="K28" s="15" t="s">
        <v>6</v>
      </c>
      <c r="L28" s="16">
        <v>80</v>
      </c>
      <c r="M28" s="16">
        <f t="shared" si="0"/>
        <v>110</v>
      </c>
      <c r="N28" s="16"/>
    </row>
    <row r="29" spans="2:14" ht="17.25" customHeight="1" x14ac:dyDescent="0.2">
      <c r="B29" s="15" t="s">
        <v>7</v>
      </c>
      <c r="C29" s="16">
        <v>90</v>
      </c>
      <c r="D29" s="16">
        <f t="shared" si="1"/>
        <v>120</v>
      </c>
      <c r="E29" s="16">
        <f t="shared" si="2"/>
        <v>210</v>
      </c>
      <c r="I29" s="2"/>
      <c r="J29" s="2"/>
      <c r="K29" s="15" t="s">
        <v>7</v>
      </c>
      <c r="L29" s="16">
        <v>90</v>
      </c>
      <c r="M29" s="16">
        <f t="shared" si="0"/>
        <v>120</v>
      </c>
      <c r="N29" s="16"/>
    </row>
    <row r="30" spans="2:14" ht="17.25" customHeight="1" x14ac:dyDescent="0.2">
      <c r="B30" s="15" t="s">
        <v>8</v>
      </c>
      <c r="C30" s="16">
        <v>360</v>
      </c>
      <c r="D30" s="16">
        <f t="shared" si="1"/>
        <v>390</v>
      </c>
      <c r="E30" s="16">
        <f t="shared" si="2"/>
        <v>750</v>
      </c>
      <c r="I30" s="2"/>
      <c r="J30" s="2"/>
      <c r="K30" s="15" t="s">
        <v>8</v>
      </c>
      <c r="L30" s="16">
        <v>360</v>
      </c>
      <c r="M30" s="16">
        <f t="shared" si="0"/>
        <v>390</v>
      </c>
      <c r="N30" s="16"/>
    </row>
    <row r="31" spans="2:14" ht="17.25" customHeight="1" x14ac:dyDescent="0.2">
      <c r="B31" s="15" t="s">
        <v>9</v>
      </c>
      <c r="C31" s="16">
        <v>60</v>
      </c>
      <c r="D31" s="16">
        <f t="shared" si="1"/>
        <v>90</v>
      </c>
      <c r="E31" s="16">
        <f t="shared" si="2"/>
        <v>150</v>
      </c>
      <c r="I31" s="2"/>
      <c r="J31" s="2"/>
      <c r="K31" s="15" t="s">
        <v>9</v>
      </c>
      <c r="L31" s="16">
        <v>60</v>
      </c>
      <c r="M31" s="16">
        <f t="shared" si="0"/>
        <v>90</v>
      </c>
      <c r="N31" s="16"/>
    </row>
    <row r="32" spans="2:14" ht="17.25" customHeight="1" x14ac:dyDescent="0.2">
      <c r="B32" s="15" t="s">
        <v>10</v>
      </c>
      <c r="C32" s="16">
        <v>180</v>
      </c>
      <c r="D32" s="16">
        <f t="shared" si="1"/>
        <v>210</v>
      </c>
      <c r="E32" s="16">
        <f t="shared" si="2"/>
        <v>390</v>
      </c>
      <c r="I32" s="2"/>
      <c r="J32" s="2"/>
      <c r="K32" s="15" t="s">
        <v>10</v>
      </c>
      <c r="L32" s="16">
        <v>180</v>
      </c>
      <c r="M32" s="16">
        <f t="shared" si="0"/>
        <v>210</v>
      </c>
      <c r="N32" s="16"/>
    </row>
    <row r="33" spans="2:14" ht="17.25" customHeight="1" x14ac:dyDescent="0.2">
      <c r="B33" s="15" t="s">
        <v>11</v>
      </c>
      <c r="C33" s="16">
        <v>90</v>
      </c>
      <c r="D33" s="16">
        <f t="shared" si="1"/>
        <v>120</v>
      </c>
      <c r="E33" s="16">
        <f t="shared" si="2"/>
        <v>210</v>
      </c>
      <c r="I33" s="2"/>
      <c r="J33" s="2"/>
      <c r="K33" s="15" t="s">
        <v>11</v>
      </c>
      <c r="L33" s="16">
        <v>90</v>
      </c>
      <c r="M33" s="16">
        <f t="shared" si="0"/>
        <v>120</v>
      </c>
      <c r="N33" s="16"/>
    </row>
    <row r="34" spans="2:14" ht="17.25" customHeight="1" x14ac:dyDescent="0.2">
      <c r="B34" s="15" t="s">
        <v>12</v>
      </c>
      <c r="C34" s="16">
        <v>320</v>
      </c>
      <c r="D34" s="16">
        <f t="shared" si="1"/>
        <v>350</v>
      </c>
      <c r="E34" s="16">
        <f t="shared" si="2"/>
        <v>670</v>
      </c>
      <c r="I34" s="2"/>
      <c r="J34" s="2"/>
      <c r="K34" s="15" t="s">
        <v>12</v>
      </c>
      <c r="L34" s="16">
        <v>320</v>
      </c>
      <c r="M34" s="16">
        <f t="shared" si="0"/>
        <v>350</v>
      </c>
      <c r="N34" s="16"/>
    </row>
    <row r="35" spans="2:14" ht="17.25" customHeight="1" x14ac:dyDescent="0.2">
      <c r="B35" s="15" t="s">
        <v>13</v>
      </c>
      <c r="C35" s="16">
        <v>200</v>
      </c>
      <c r="D35" s="16">
        <f t="shared" si="1"/>
        <v>230</v>
      </c>
      <c r="E35" s="16">
        <f t="shared" si="2"/>
        <v>430</v>
      </c>
      <c r="I35" s="2"/>
      <c r="J35" s="2"/>
      <c r="K35" s="15" t="s">
        <v>13</v>
      </c>
      <c r="L35" s="16">
        <v>200</v>
      </c>
      <c r="M35" s="16">
        <f t="shared" si="0"/>
        <v>230</v>
      </c>
      <c r="N35" s="16"/>
    </row>
    <row r="36" spans="2:14" ht="17.25" customHeight="1" x14ac:dyDescent="0.2">
      <c r="B36" s="15" t="s">
        <v>14</v>
      </c>
      <c r="C36" s="16">
        <v>110</v>
      </c>
      <c r="D36" s="16">
        <f t="shared" si="1"/>
        <v>140</v>
      </c>
      <c r="E36" s="16">
        <f t="shared" si="2"/>
        <v>250</v>
      </c>
      <c r="I36" s="2"/>
      <c r="J36" s="2"/>
      <c r="K36" s="15" t="s">
        <v>14</v>
      </c>
      <c r="L36" s="16">
        <v>110</v>
      </c>
      <c r="M36" s="16">
        <f t="shared" si="0"/>
        <v>140</v>
      </c>
      <c r="N36" s="16"/>
    </row>
    <row r="37" spans="2:14" ht="17.25" customHeight="1" x14ac:dyDescent="0.2">
      <c r="B37" s="15" t="s">
        <v>15</v>
      </c>
      <c r="C37" s="16">
        <v>280</v>
      </c>
      <c r="D37" s="16">
        <f t="shared" si="1"/>
        <v>310</v>
      </c>
      <c r="E37" s="16">
        <f t="shared" si="2"/>
        <v>590</v>
      </c>
      <c r="I37" s="2"/>
      <c r="J37" s="2"/>
      <c r="K37" s="15" t="s">
        <v>15</v>
      </c>
      <c r="L37" s="16">
        <v>280</v>
      </c>
      <c r="M37" s="16">
        <f t="shared" si="0"/>
        <v>310</v>
      </c>
      <c r="N37" s="16"/>
    </row>
    <row r="38" spans="2:14" ht="17.25" customHeight="1" thickBot="1" x14ac:dyDescent="0.25">
      <c r="B38" s="17" t="s">
        <v>16</v>
      </c>
      <c r="C38" s="18">
        <v>170</v>
      </c>
      <c r="D38" s="18">
        <f t="shared" si="1"/>
        <v>200</v>
      </c>
      <c r="E38" s="16">
        <f t="shared" si="2"/>
        <v>370</v>
      </c>
      <c r="I38" s="2"/>
      <c r="J38" s="2"/>
      <c r="K38" s="17" t="s">
        <v>16</v>
      </c>
      <c r="L38" s="18">
        <v>170</v>
      </c>
      <c r="M38" s="18">
        <f t="shared" si="0"/>
        <v>200</v>
      </c>
      <c r="N38" s="18"/>
    </row>
    <row r="39" spans="2:14" ht="17.25" customHeight="1" thickTop="1" x14ac:dyDescent="0.2">
      <c r="B39" s="19" t="s">
        <v>3</v>
      </c>
      <c r="C39" s="20">
        <f>SUBTOTAL(9,C$26:C$38)</f>
        <v>2190</v>
      </c>
      <c r="D39" s="20">
        <f>SUBTOTAL(9,D$26:D$38)</f>
        <v>2580</v>
      </c>
      <c r="E39" s="20">
        <f>SUBTOTAL(9,E$26:E$38)</f>
        <v>4770</v>
      </c>
      <c r="I39" s="2"/>
      <c r="J39" s="2"/>
      <c r="K39" s="19" t="s">
        <v>3</v>
      </c>
      <c r="L39" s="20"/>
      <c r="M39" s="20"/>
      <c r="N39" s="20"/>
    </row>
    <row r="40" spans="2:14" ht="17.25" customHeight="1" x14ac:dyDescent="0.2">
      <c r="B40" s="13" t="s">
        <v>17</v>
      </c>
      <c r="C40" s="21">
        <f>SUBTOTAL(1,C$26:C$38)</f>
        <v>168.46153846153845</v>
      </c>
      <c r="D40" s="21">
        <f>SUBTOTAL(1,D$26:D$38)</f>
        <v>198.46153846153845</v>
      </c>
      <c r="E40" s="21">
        <f>SUBTOTAL(1,E$26:E$38)</f>
        <v>366.92307692307691</v>
      </c>
      <c r="I40" s="2"/>
      <c r="J40" s="2"/>
      <c r="K40" s="13" t="s">
        <v>17</v>
      </c>
      <c r="L40" s="21"/>
      <c r="M40" s="21"/>
      <c r="N40" s="21"/>
    </row>
    <row r="41" spans="2:14" ht="17.25" customHeight="1" x14ac:dyDescent="0.2">
      <c r="B41" s="13" t="s">
        <v>18</v>
      </c>
      <c r="C41" s="21">
        <f>SUBTOTAL(4,C$26:C$38)</f>
        <v>360</v>
      </c>
      <c r="D41" s="21">
        <f>SUBTOTAL(4,D$26:D$38)</f>
        <v>390</v>
      </c>
      <c r="E41" s="21">
        <f>SUBTOTAL(4,E$26:E$38)</f>
        <v>750</v>
      </c>
      <c r="I41" s="2"/>
      <c r="J41" s="2"/>
      <c r="K41" s="13" t="s">
        <v>18</v>
      </c>
      <c r="L41" s="21"/>
      <c r="M41" s="21"/>
      <c r="N41" s="21"/>
    </row>
    <row r="42" spans="2:14" ht="17.25" customHeight="1" x14ac:dyDescent="0.2">
      <c r="B42" s="13" t="s">
        <v>19</v>
      </c>
      <c r="C42" s="21">
        <f>SUBTOTAL(5,C$26:C$38)</f>
        <v>60</v>
      </c>
      <c r="D42" s="21">
        <f>SUBTOTAL(5,D$26:D$38)</f>
        <v>90</v>
      </c>
      <c r="E42" s="21">
        <f>SUBTOTAL(5,E$26:E$38)</f>
        <v>150</v>
      </c>
      <c r="I42" s="2"/>
      <c r="J42" s="2"/>
      <c r="K42" s="13" t="s">
        <v>19</v>
      </c>
      <c r="L42" s="21"/>
      <c r="M42" s="21"/>
      <c r="N42" s="21"/>
    </row>
    <row r="43" spans="2:14" ht="17.25" customHeight="1" x14ac:dyDescent="0.2">
      <c r="D43" s="12"/>
      <c r="I43" s="2"/>
      <c r="J43" s="2"/>
      <c r="K43" s="2"/>
      <c r="L43" s="2"/>
      <c r="M43" s="2"/>
    </row>
    <row r="44" spans="2:14" ht="17.25" customHeight="1" x14ac:dyDescent="0.2">
      <c r="D44" s="12"/>
      <c r="I44" s="2"/>
      <c r="J44" s="2"/>
      <c r="K44" s="2"/>
      <c r="L44" s="2"/>
      <c r="M44" s="2"/>
    </row>
    <row r="45" spans="2:14" ht="17.25" customHeight="1" x14ac:dyDescent="0.2">
      <c r="D45" s="12"/>
      <c r="I45" s="2"/>
      <c r="J45" s="2"/>
      <c r="K45" s="2"/>
      <c r="L45" s="2"/>
      <c r="M45" s="2"/>
    </row>
    <row r="46" spans="2:14" ht="17.25" customHeight="1" x14ac:dyDescent="0.2">
      <c r="D46" s="12"/>
      <c r="I46" s="2"/>
      <c r="J46" s="2"/>
      <c r="K46" s="2"/>
      <c r="L46" s="2"/>
      <c r="M46" s="2"/>
    </row>
    <row r="47" spans="2:14" ht="17.25" customHeight="1" x14ac:dyDescent="0.2">
      <c r="D47" s="12"/>
      <c r="I47" s="2"/>
      <c r="J47" s="2"/>
      <c r="K47" s="2"/>
      <c r="L47" s="2"/>
      <c r="M47" s="2"/>
    </row>
    <row r="48" spans="2:14" ht="17.25" customHeight="1" x14ac:dyDescent="0.2">
      <c r="D48" s="12"/>
      <c r="I48" s="2"/>
      <c r="J48" s="2"/>
      <c r="K48" s="2"/>
      <c r="L48" s="2"/>
      <c r="M48" s="2"/>
    </row>
    <row r="49" spans="4:13" ht="17.25" customHeight="1" x14ac:dyDescent="0.2">
      <c r="D49" s="12"/>
      <c r="I49" s="2"/>
      <c r="J49" s="2"/>
      <c r="K49" s="2"/>
      <c r="L49" s="2"/>
      <c r="M49" s="2"/>
    </row>
    <row r="50" spans="4:13" ht="17.25" customHeight="1" x14ac:dyDescent="0.2">
      <c r="D50" s="12"/>
      <c r="I50" s="2"/>
      <c r="J50" s="2"/>
      <c r="K50" s="2"/>
      <c r="L50" s="2"/>
      <c r="M50" s="2"/>
    </row>
    <row r="51" spans="4:13" ht="17.25" customHeight="1" x14ac:dyDescent="0.2">
      <c r="D51" s="12"/>
      <c r="I51" s="2"/>
      <c r="J51" s="2"/>
      <c r="K51" s="2"/>
      <c r="L51" s="2"/>
      <c r="M51" s="2"/>
    </row>
    <row r="52" spans="4:13" ht="17.25" customHeight="1" x14ac:dyDescent="0.2">
      <c r="D52" s="12"/>
      <c r="I52" s="2"/>
      <c r="J52" s="2"/>
      <c r="K52" s="2"/>
      <c r="L52" s="2"/>
      <c r="M52" s="2"/>
    </row>
    <row r="53" spans="4:13" ht="17.25" customHeight="1" x14ac:dyDescent="0.2">
      <c r="D53" s="12"/>
      <c r="I53" s="2"/>
      <c r="J53" s="2"/>
      <c r="K53" s="2"/>
      <c r="L53" s="2"/>
      <c r="M53" s="2"/>
    </row>
    <row r="54" spans="4:13" ht="17.25" customHeight="1" x14ac:dyDescent="0.2">
      <c r="D54" s="12"/>
      <c r="I54" s="2"/>
      <c r="J54" s="2"/>
      <c r="K54" s="2"/>
      <c r="L54" s="2"/>
      <c r="M54" s="2"/>
    </row>
    <row r="55" spans="4:13" ht="17.25" customHeight="1" x14ac:dyDescent="0.2">
      <c r="D55" s="12"/>
      <c r="I55" s="2"/>
      <c r="J55" s="2"/>
      <c r="K55" s="2"/>
      <c r="L55" s="2"/>
      <c r="M55" s="2"/>
    </row>
    <row r="56" spans="4:13" ht="17.25" customHeight="1" x14ac:dyDescent="0.2">
      <c r="D56" s="12"/>
      <c r="I56" s="2"/>
      <c r="J56" s="2"/>
      <c r="K56" s="2"/>
      <c r="L56" s="2"/>
      <c r="M56" s="2"/>
    </row>
    <row r="57" spans="4:13" ht="17.25" customHeight="1" x14ac:dyDescent="0.2">
      <c r="D57" s="12"/>
      <c r="I57" s="2"/>
      <c r="J57" s="2"/>
      <c r="K57" s="2"/>
      <c r="L57" s="2"/>
      <c r="M57" s="2"/>
    </row>
    <row r="58" spans="4:13" ht="17.25" customHeight="1" x14ac:dyDescent="0.2">
      <c r="D58" s="12"/>
      <c r="I58" s="2"/>
      <c r="J58" s="2"/>
      <c r="K58" s="2"/>
      <c r="L58" s="2"/>
      <c r="M58" s="2"/>
    </row>
    <row r="59" spans="4:13" ht="17.25" customHeight="1" x14ac:dyDescent="0.2">
      <c r="K59" s="6"/>
    </row>
  </sheetData>
  <mergeCells count="1">
    <mergeCell ref="A1:I1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2017-02-20T04:49:19Z</dcterms:created>
  <dcterms:modified xsi:type="dcterms:W3CDTF">2023-07-14T03:37:13Z</dcterms:modified>
</cp:coreProperties>
</file>